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7" i="1" l="1"/>
  <c r="E33" i="1" l="1"/>
  <c r="F33" i="1"/>
  <c r="D33" i="1"/>
  <c r="E27" i="1" l="1"/>
  <c r="F27" i="1"/>
  <c r="D27" i="1"/>
  <c r="E42" i="1"/>
  <c r="F42" i="1"/>
  <c r="D42" i="1"/>
  <c r="E40" i="1"/>
  <c r="F40" i="1"/>
  <c r="D40" i="1"/>
  <c r="E38" i="1"/>
  <c r="F38" i="1"/>
  <c r="D38" i="1"/>
  <c r="E36" i="1"/>
  <c r="F36" i="1"/>
  <c r="D36" i="1"/>
  <c r="E29" i="1"/>
  <c r="F29" i="1"/>
  <c r="D29" i="1"/>
  <c r="E23" i="1"/>
  <c r="F23" i="1"/>
  <c r="D23" i="1"/>
  <c r="E25" i="1"/>
  <c r="F25" i="1"/>
  <c r="D25" i="1"/>
  <c r="E18" i="1"/>
  <c r="F18" i="1"/>
  <c r="D18" i="1"/>
  <c r="D17" i="1" l="1"/>
  <c r="F17" i="1"/>
  <c r="E17" i="1"/>
</calcChain>
</file>

<file path=xl/sharedStrings.xml><?xml version="1.0" encoding="utf-8"?>
<sst xmlns="http://schemas.openxmlformats.org/spreadsheetml/2006/main" count="84" uniqueCount="53">
  <si>
    <t>Раздел</t>
  </si>
  <si>
    <t>Подраздел</t>
  </si>
  <si>
    <t>Сумма (тысяч рублей)</t>
  </si>
  <si>
    <t>РАСПРЕДЕЛЕНИЕ</t>
  </si>
  <si>
    <t>бюджетных ассигнований по разделам и  подразделам  классификации расходов бюджетов на 2023 год и на плановый период 2024 и 2025 годов</t>
  </si>
  <si>
    <t>ВСЕГО: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</si>
  <si>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</si>
  <si>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</si>
  <si>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</si>
  <si>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</si>
  <si>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</si>
  <si>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</si>
  <si>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</si>
  <si>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</si>
  <si>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</si>
  <si>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</si>
  <si>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</si>
  <si>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</si>
  <si>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</si>
  <si>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</si>
  <si>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</si>
  <si>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</si>
  <si>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</si>
  <si>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</si>
  <si>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</si>
  <si>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</si>
  <si>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</si>
  <si>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</si>
  <si>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</si>
  <si>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</si>
  <si>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01</t>
  </si>
  <si>
    <t>03</t>
  </si>
  <si>
    <t>04</t>
  </si>
  <si>
    <t>11</t>
  </si>
  <si>
    <t>13</t>
  </si>
  <si>
    <t>02</t>
  </si>
  <si>
    <t>10</t>
  </si>
  <si>
    <t>09</t>
  </si>
  <si>
    <t>05</t>
  </si>
  <si>
    <t>07</t>
  </si>
  <si>
    <t>08</t>
  </si>
  <si>
    <t xml:space="preserve">к решению совета депутатов </t>
  </si>
  <si>
    <t xml:space="preserve">Большедворского сельского поселения </t>
  </si>
  <si>
    <t>Бокситогорского муниципального района</t>
  </si>
  <si>
    <t xml:space="preserve">от                   12.2022 № </t>
  </si>
  <si>
    <t>«УТВЕРЖДЕНЫ</t>
  </si>
  <si>
    <t xml:space="preserve">решением  совета  депутатов </t>
  </si>
  <si>
    <t>Большедворского сельского поселения</t>
  </si>
  <si>
    <t xml:space="preserve"> Бокситогорского муниципального района</t>
  </si>
  <si>
    <t>Приложение 3</t>
  </si>
  <si>
    <t xml:space="preserve"> (Приложение 3)</t>
  </si>
  <si>
    <t>Молодежная политика</t>
  </si>
  <si>
    <t>Культура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</si>
</sst>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5" xfId="0" applyFont="1" applyBorder="1"/>
    <xf numFmtId="0" fontId="1" fillId="0" borderId="1" xfId="0" applyFont="1" applyBorder="1"/>
    <xf numFmtId="0" fontId="3" fillId="0" borderId="0" xfId="0" applyFont="1"/>
    <xf numFmtId="0" fontId="3" fillId="0" borderId="1" xfId="0" applyFont="1" applyBorder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0" xfId="0" applyNumberFormat="1" applyFont="1"/>
    <xf numFmtId="0" fontId="1" fillId="0" borderId="0" xfId="0" applyFont="1" applyAlignment="1">
      <alignment horizontal="right" vertical="center"/>
    </xf>
    <xf numFmtId="4" fontId="3" fillId="0" borderId="0" xfId="0" applyNumberFormat="1" applyFont="1"/>
    <xf numFmtId="164" fontId="3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0" borderId="0" xfId="0" applyNumberFormat="1" applyFont="1"/>
    <xf numFmtId="164" fontId="3" fillId="0" borderId="0" xfId="0" applyNumberFormat="1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="77" zoomScaleNormal="77" workbookViewId="0"/>
  </sheetViews>
  <sheetFormatPr defaultRowHeight="15.75" x14ac:dyDescent="0.25"/>
  <cols>
    <col min="1" max="1" width="46.140625" style="1" customWidth="1"/>
    <col min="2" max="3" width="11.5703125" style="1" customWidth="1"/>
    <col min="4" max="6" width="12.5703125" style="1" customWidth="1"/>
    <col min="7" max="9" width="12.42578125" style="1" customWidth="1"/>
    <col min="10" max="16384" width="9.140625" style="1"/>
  </cols>
  <sheetData>
    <row r="1" spans="1:6" x14ac:dyDescent="0.25">
      <c r="F1" s="16" t="s">
        <v>49</v>
      </c>
    </row>
    <row r="2" spans="1:6" x14ac:dyDescent="0.25">
      <c r="F2" s="16" t="s">
        <v>41</v>
      </c>
    </row>
    <row r="3" spans="1:6" x14ac:dyDescent="0.25">
      <c r="F3" s="16" t="s">
        <v>42</v>
      </c>
    </row>
    <row r="4" spans="1:6" x14ac:dyDescent="0.25">
      <c r="F4" s="16" t="s">
        <v>43</v>
      </c>
    </row>
    <row r="5" spans="1:6" x14ac:dyDescent="0.25">
      <c r="F5" s="16" t="s">
        <v>44</v>
      </c>
    </row>
    <row r="6" spans="1:6" x14ac:dyDescent="0.25">
      <c r="F6" s="16"/>
    </row>
    <row r="7" spans="1:6" x14ac:dyDescent="0.25">
      <c r="F7" s="16" t="s">
        <v>45</v>
      </c>
    </row>
    <row r="8" spans="1:6" x14ac:dyDescent="0.25">
      <c r="F8" s="16" t="s">
        <v>46</v>
      </c>
    </row>
    <row r="9" spans="1:6" x14ac:dyDescent="0.25">
      <c r="F9" s="16" t="s">
        <v>47</v>
      </c>
    </row>
    <row r="10" spans="1:6" x14ac:dyDescent="0.25">
      <c r="F10" s="16" t="s">
        <v>48</v>
      </c>
    </row>
    <row r="11" spans="1:6" x14ac:dyDescent="0.25">
      <c r="F11" s="16" t="s">
        <v>50</v>
      </c>
    </row>
    <row r="12" spans="1:6" ht="18.75" x14ac:dyDescent="0.3">
      <c r="A12" s="26" t="s">
        <v>3</v>
      </c>
      <c r="B12" s="26"/>
      <c r="C12" s="26"/>
      <c r="D12" s="26"/>
      <c r="E12" s="26"/>
      <c r="F12" s="26"/>
    </row>
    <row r="13" spans="1:6" ht="42" customHeight="1" x14ac:dyDescent="0.25">
      <c r="A13" s="27" t="s">
        <v>4</v>
      </c>
      <c r="B13" s="28"/>
      <c r="C13" s="28"/>
      <c r="D13" s="28"/>
      <c r="E13" s="28"/>
      <c r="F13" s="28"/>
    </row>
    <row r="15" spans="1:6" x14ac:dyDescent="0.25">
      <c r="A15" s="2"/>
      <c r="B15" s="24" t="s">
        <v>0</v>
      </c>
      <c r="C15" s="24" t="s">
        <v>1</v>
      </c>
      <c r="D15" s="22" t="s">
        <v>2</v>
      </c>
      <c r="E15" s="22"/>
      <c r="F15" s="23"/>
    </row>
    <row r="16" spans="1:6" x14ac:dyDescent="0.25">
      <c r="A16" s="3"/>
      <c r="B16" s="25"/>
      <c r="C16" s="25"/>
      <c r="D16" s="12">
        <v>2023</v>
      </c>
      <c r="E16" s="13">
        <v>2024</v>
      </c>
      <c r="F16" s="13">
        <v>2025</v>
      </c>
    </row>
    <row r="17" spans="1:9" s="5" customFormat="1" ht="28.5" customHeight="1" x14ac:dyDescent="0.3">
      <c r="A17" s="6" t="s">
        <v>5</v>
      </c>
      <c r="B17" s="9"/>
      <c r="C17" s="9"/>
      <c r="D17" s="18">
        <f>D18+D23+D25+D27+D29+D33+D36+D38+D40+D42</f>
        <v>26374.6</v>
      </c>
      <c r="E17" s="18">
        <f t="shared" ref="E17:F17" si="0">E18+E23+E25+E27+E29+E33+E36+E38+E40+E42</f>
        <v>21324.1</v>
      </c>
      <c r="F17" s="18">
        <f t="shared" si="0"/>
        <v>19499.5</v>
      </c>
    </row>
    <row r="18" spans="1:9" s="5" customFormat="1" ht="28.5" customHeight="1" x14ac:dyDescent="0.3">
      <c r="A18" s="6" t="s">
        <v>6</v>
      </c>
      <c r="B18" s="10" t="s">
        <v>30</v>
      </c>
      <c r="C18" s="10"/>
      <c r="D18" s="18">
        <f>D19+D20+D21+D22</f>
        <v>8122.1</v>
      </c>
      <c r="E18" s="18">
        <f t="shared" ref="E18:F18" si="1">E19+E20+E21+E22</f>
        <v>8378.1</v>
      </c>
      <c r="F18" s="18">
        <f t="shared" si="1"/>
        <v>8294.7999999999993</v>
      </c>
      <c r="G18" s="17"/>
      <c r="H18" s="17"/>
      <c r="I18" s="17"/>
    </row>
    <row r="19" spans="1:9" ht="63" x14ac:dyDescent="0.25">
      <c r="A19" s="7" t="s">
        <v>7</v>
      </c>
      <c r="B19" s="11" t="s">
        <v>30</v>
      </c>
      <c r="C19" s="11" t="s">
        <v>31</v>
      </c>
      <c r="D19" s="19">
        <v>90.1</v>
      </c>
      <c r="E19" s="19">
        <v>90.1</v>
      </c>
      <c r="F19" s="14"/>
    </row>
    <row r="20" spans="1:9" ht="78.75" x14ac:dyDescent="0.25">
      <c r="A20" s="7" t="s">
        <v>8</v>
      </c>
      <c r="B20" s="11" t="s">
        <v>30</v>
      </c>
      <c r="C20" s="11" t="s">
        <v>32</v>
      </c>
      <c r="D20" s="19">
        <v>7734.6</v>
      </c>
      <c r="E20" s="19">
        <v>7990</v>
      </c>
      <c r="F20" s="19">
        <v>7996.8</v>
      </c>
    </row>
    <row r="21" spans="1:9" ht="25.5" customHeight="1" x14ac:dyDescent="0.25">
      <c r="A21" s="4" t="s">
        <v>9</v>
      </c>
      <c r="B21" s="11" t="s">
        <v>30</v>
      </c>
      <c r="C21" s="11" t="s">
        <v>33</v>
      </c>
      <c r="D21" s="19">
        <v>30</v>
      </c>
      <c r="E21" s="19">
        <v>30</v>
      </c>
      <c r="F21" s="19">
        <v>30</v>
      </c>
    </row>
    <row r="22" spans="1:9" ht="25.5" customHeight="1" x14ac:dyDescent="0.25">
      <c r="A22" s="4" t="s">
        <v>10</v>
      </c>
      <c r="B22" s="11" t="s">
        <v>30</v>
      </c>
      <c r="C22" s="11" t="s">
        <v>34</v>
      </c>
      <c r="D22" s="19">
        <v>267.39999999999998</v>
      </c>
      <c r="E22" s="19">
        <v>268</v>
      </c>
      <c r="F22" s="19">
        <v>268</v>
      </c>
    </row>
    <row r="23" spans="1:9" s="5" customFormat="1" ht="25.5" customHeight="1" x14ac:dyDescent="0.3">
      <c r="A23" s="6" t="s">
        <v>11</v>
      </c>
      <c r="B23" s="10" t="s">
        <v>35</v>
      </c>
      <c r="C23" s="10"/>
      <c r="D23" s="18">
        <f>D24</f>
        <v>154.1</v>
      </c>
      <c r="E23" s="18">
        <f t="shared" ref="E23:F23" si="2">E24</f>
        <v>159.30000000000001</v>
      </c>
      <c r="F23" s="18">
        <f t="shared" si="2"/>
        <v>0</v>
      </c>
    </row>
    <row r="24" spans="1:9" ht="33" customHeight="1" x14ac:dyDescent="0.25">
      <c r="A24" s="4" t="s">
        <v>12</v>
      </c>
      <c r="B24" s="11" t="s">
        <v>35</v>
      </c>
      <c r="C24" s="11" t="s">
        <v>31</v>
      </c>
      <c r="D24" s="19">
        <v>154.1</v>
      </c>
      <c r="E24" s="19">
        <v>159.30000000000001</v>
      </c>
      <c r="F24" s="19"/>
    </row>
    <row r="25" spans="1:9" s="5" customFormat="1" ht="37.5" x14ac:dyDescent="0.3">
      <c r="A25" s="8" t="s">
        <v>13</v>
      </c>
      <c r="B25" s="10" t="s">
        <v>31</v>
      </c>
      <c r="C25" s="10"/>
      <c r="D25" s="18">
        <f>D26</f>
        <v>684.5</v>
      </c>
      <c r="E25" s="18">
        <f t="shared" ref="E25:F25" si="3">E26</f>
        <v>216.8</v>
      </c>
      <c r="F25" s="18">
        <f t="shared" si="3"/>
        <v>135</v>
      </c>
    </row>
    <row r="26" spans="1:9" ht="63" x14ac:dyDescent="0.25">
      <c r="A26" s="7" t="s">
        <v>14</v>
      </c>
      <c r="B26" s="11" t="s">
        <v>31</v>
      </c>
      <c r="C26" s="11" t="s">
        <v>36</v>
      </c>
      <c r="D26" s="19">
        <v>684.5</v>
      </c>
      <c r="E26" s="19">
        <v>216.8</v>
      </c>
      <c r="F26" s="19">
        <v>135</v>
      </c>
    </row>
    <row r="27" spans="1:9" s="5" customFormat="1" ht="24.75" customHeight="1" x14ac:dyDescent="0.3">
      <c r="A27" s="8" t="s">
        <v>15</v>
      </c>
      <c r="B27" s="10" t="s">
        <v>32</v>
      </c>
      <c r="C27" s="10"/>
      <c r="D27" s="18">
        <f>D28</f>
        <v>6621.8</v>
      </c>
      <c r="E27" s="18">
        <f t="shared" ref="E27:F27" si="4">E28</f>
        <v>2654.4</v>
      </c>
      <c r="F27" s="18">
        <f t="shared" si="4"/>
        <v>1900</v>
      </c>
    </row>
    <row r="28" spans="1:9" ht="24.75" customHeight="1" x14ac:dyDescent="0.25">
      <c r="A28" s="4" t="s">
        <v>16</v>
      </c>
      <c r="B28" s="11" t="s">
        <v>32</v>
      </c>
      <c r="C28" s="11" t="s">
        <v>37</v>
      </c>
      <c r="D28" s="19">
        <v>6621.8</v>
      </c>
      <c r="E28" s="19">
        <v>2654.4</v>
      </c>
      <c r="F28" s="19">
        <v>1900</v>
      </c>
    </row>
    <row r="29" spans="1:9" s="5" customFormat="1" ht="31.5" customHeight="1" x14ac:dyDescent="0.3">
      <c r="A29" s="8" t="s">
        <v>17</v>
      </c>
      <c r="B29" s="10" t="s">
        <v>38</v>
      </c>
      <c r="C29" s="10"/>
      <c r="D29" s="18">
        <f>D30+D31+D32</f>
        <v>3965.1000000000004</v>
      </c>
      <c r="E29" s="18">
        <f t="shared" ref="E29:F29" si="5">E30+E31+E32</f>
        <v>3842.6</v>
      </c>
      <c r="F29" s="18">
        <f t="shared" si="5"/>
        <v>3236.1</v>
      </c>
      <c r="H29" s="21"/>
      <c r="I29" s="21"/>
    </row>
    <row r="30" spans="1:9" ht="27.75" customHeight="1" x14ac:dyDescent="0.25">
      <c r="A30" s="4" t="s">
        <v>18</v>
      </c>
      <c r="B30" s="11" t="s">
        <v>38</v>
      </c>
      <c r="C30" s="11" t="s">
        <v>30</v>
      </c>
      <c r="D30" s="19">
        <v>635.5</v>
      </c>
      <c r="E30" s="19">
        <v>636</v>
      </c>
      <c r="F30" s="19">
        <v>636</v>
      </c>
    </row>
    <row r="31" spans="1:9" ht="27.75" customHeight="1" x14ac:dyDescent="0.25">
      <c r="A31" s="4" t="s">
        <v>19</v>
      </c>
      <c r="B31" s="11" t="s">
        <v>38</v>
      </c>
      <c r="C31" s="11" t="s">
        <v>35</v>
      </c>
      <c r="D31" s="19">
        <v>464.7</v>
      </c>
      <c r="E31" s="19">
        <v>100</v>
      </c>
      <c r="F31" s="19">
        <v>100</v>
      </c>
    </row>
    <row r="32" spans="1:9" ht="27.75" customHeight="1" x14ac:dyDescent="0.25">
      <c r="A32" s="4" t="s">
        <v>20</v>
      </c>
      <c r="B32" s="11" t="s">
        <v>38</v>
      </c>
      <c r="C32" s="11" t="s">
        <v>31</v>
      </c>
      <c r="D32" s="19">
        <v>2864.9</v>
      </c>
      <c r="E32" s="19">
        <v>3106.6</v>
      </c>
      <c r="F32" s="19">
        <v>2500.1</v>
      </c>
    </row>
    <row r="33" spans="1:6" s="5" customFormat="1" ht="26.25" customHeight="1" x14ac:dyDescent="0.3">
      <c r="A33" s="8" t="s">
        <v>21</v>
      </c>
      <c r="B33" s="10" t="s">
        <v>39</v>
      </c>
      <c r="C33" s="10"/>
      <c r="D33" s="18">
        <f>D34+D35</f>
        <v>65</v>
      </c>
      <c r="E33" s="18">
        <f t="shared" ref="E33:F33" si="6">E34+E35</f>
        <v>65</v>
      </c>
      <c r="F33" s="18">
        <f t="shared" si="6"/>
        <v>65</v>
      </c>
    </row>
    <row r="34" spans="1:6" ht="37.5" customHeight="1" x14ac:dyDescent="0.25">
      <c r="A34" s="7" t="s">
        <v>22</v>
      </c>
      <c r="B34" s="11" t="s">
        <v>39</v>
      </c>
      <c r="C34" s="11" t="s">
        <v>38</v>
      </c>
      <c r="D34" s="19">
        <v>35</v>
      </c>
      <c r="E34" s="19">
        <v>35</v>
      </c>
      <c r="F34" s="19">
        <v>35</v>
      </c>
    </row>
    <row r="35" spans="1:6" ht="28.5" customHeight="1" x14ac:dyDescent="0.25">
      <c r="A35" s="7" t="s">
        <v>51</v>
      </c>
      <c r="B35" s="11" t="s">
        <v>39</v>
      </c>
      <c r="C35" s="11" t="s">
        <v>39</v>
      </c>
      <c r="D35" s="19">
        <v>30</v>
      </c>
      <c r="E35" s="19">
        <v>30</v>
      </c>
      <c r="F35" s="19">
        <v>30</v>
      </c>
    </row>
    <row r="36" spans="1:6" s="5" customFormat="1" ht="30.75" customHeight="1" x14ac:dyDescent="0.3">
      <c r="A36" s="6" t="s">
        <v>23</v>
      </c>
      <c r="B36" s="10" t="s">
        <v>40</v>
      </c>
      <c r="C36" s="10"/>
      <c r="D36" s="18">
        <f>D37</f>
        <v>6578.1</v>
      </c>
      <c r="E36" s="18">
        <f t="shared" ref="E36:F36" si="7">E37</f>
        <v>5883.8</v>
      </c>
      <c r="F36" s="18">
        <f t="shared" si="7"/>
        <v>5733.4</v>
      </c>
    </row>
    <row r="37" spans="1:6" ht="30.75" customHeight="1" x14ac:dyDescent="0.25">
      <c r="A37" s="4" t="s">
        <v>52</v>
      </c>
      <c r="B37" s="11" t="s">
        <v>40</v>
      </c>
      <c r="C37" s="11" t="s">
        <v>30</v>
      </c>
      <c r="D37" s="19">
        <f>6608.1-30</f>
        <v>6578.1</v>
      </c>
      <c r="E37" s="19">
        <v>5883.8</v>
      </c>
      <c r="F37" s="19">
        <v>5733.4</v>
      </c>
    </row>
    <row r="38" spans="1:6" s="5" customFormat="1" ht="30.75" customHeight="1" x14ac:dyDescent="0.3">
      <c r="A38" s="6" t="s">
        <v>24</v>
      </c>
      <c r="B38" s="10" t="s">
        <v>36</v>
      </c>
      <c r="C38" s="10"/>
      <c r="D38" s="18">
        <f>D39</f>
        <v>112.9</v>
      </c>
      <c r="E38" s="18">
        <f t="shared" ref="E38:F38" si="8">E39</f>
        <v>123.1</v>
      </c>
      <c r="F38" s="18">
        <f t="shared" si="8"/>
        <v>134.19999999999999</v>
      </c>
    </row>
    <row r="39" spans="1:6" ht="30.75" customHeight="1" x14ac:dyDescent="0.25">
      <c r="A39" s="4" t="s">
        <v>25</v>
      </c>
      <c r="B39" s="11" t="s">
        <v>36</v>
      </c>
      <c r="C39" s="11" t="s">
        <v>30</v>
      </c>
      <c r="D39" s="19">
        <v>112.9</v>
      </c>
      <c r="E39" s="19">
        <v>123.1</v>
      </c>
      <c r="F39" s="19">
        <v>134.19999999999999</v>
      </c>
    </row>
    <row r="40" spans="1:6" s="5" customFormat="1" ht="30.75" customHeight="1" x14ac:dyDescent="0.3">
      <c r="A40" s="6" t="s">
        <v>26</v>
      </c>
      <c r="B40" s="10" t="s">
        <v>33</v>
      </c>
      <c r="C40" s="10"/>
      <c r="D40" s="18">
        <f>D41</f>
        <v>70</v>
      </c>
      <c r="E40" s="18">
        <f t="shared" ref="E40:F40" si="9">E41</f>
        <v>0</v>
      </c>
      <c r="F40" s="18">
        <f t="shared" si="9"/>
        <v>0</v>
      </c>
    </row>
    <row r="41" spans="1:6" ht="30.75" customHeight="1" x14ac:dyDescent="0.25">
      <c r="A41" s="4" t="s">
        <v>27</v>
      </c>
      <c r="B41" s="11" t="s">
        <v>33</v>
      </c>
      <c r="C41" s="11" t="s">
        <v>30</v>
      </c>
      <c r="D41" s="19">
        <v>70</v>
      </c>
      <c r="E41" s="19"/>
      <c r="F41" s="19"/>
    </row>
    <row r="42" spans="1:6" s="5" customFormat="1" ht="37.5" x14ac:dyDescent="0.3">
      <c r="A42" s="8" t="s">
        <v>28</v>
      </c>
      <c r="B42" s="10" t="s">
        <v>34</v>
      </c>
      <c r="C42" s="10"/>
      <c r="D42" s="18">
        <f>D43</f>
        <v>1</v>
      </c>
      <c r="E42" s="18">
        <f t="shared" ref="E42:F42" si="10">E43</f>
        <v>1</v>
      </c>
      <c r="F42" s="18">
        <f t="shared" si="10"/>
        <v>1</v>
      </c>
    </row>
    <row r="43" spans="1:6" ht="31.5" x14ac:dyDescent="0.25">
      <c r="A43" s="7" t="s">
        <v>29</v>
      </c>
      <c r="B43" s="11" t="s">
        <v>34</v>
      </c>
      <c r="C43" s="11" t="s">
        <v>30</v>
      </c>
      <c r="D43" s="19">
        <v>1</v>
      </c>
      <c r="E43" s="19">
        <v>1</v>
      </c>
      <c r="F43" s="19">
        <v>1</v>
      </c>
    </row>
    <row r="44" spans="1:6" x14ac:dyDescent="0.25">
      <c r="D44" s="15"/>
      <c r="E44" s="20"/>
      <c r="F44" s="15"/>
    </row>
    <row r="45" spans="1:6" x14ac:dyDescent="0.25">
      <c r="D45" s="15"/>
      <c r="E45" s="15"/>
      <c r="F45" s="15"/>
    </row>
    <row r="46" spans="1:6" x14ac:dyDescent="0.25">
      <c r="D46" s="15"/>
      <c r="E46" s="15"/>
      <c r="F46" s="15"/>
    </row>
    <row r="47" spans="1:6" x14ac:dyDescent="0.25">
      <c r="D47" s="15"/>
      <c r="E47" s="15"/>
      <c r="F47" s="15"/>
    </row>
    <row r="48" spans="1:6" x14ac:dyDescent="0.25">
      <c r="D48" s="15"/>
      <c r="E48" s="15"/>
      <c r="F48" s="15"/>
    </row>
  </sheetData>
  <mergeCells count="5">
    <mergeCell ref="D15:F15"/>
    <mergeCell ref="B15:B16"/>
    <mergeCell ref="C15:C16"/>
    <mergeCell ref="A12:F12"/>
    <mergeCell ref="A13:F13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2022-11-19T11:12:32Z</dcterms:modified>
</cp:coreProperties>
</file>