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Источники!#REF!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Доходы!$F$84</definedName>
    <definedName name="LAST_CELL" localSheetId="2">Источники!#REF!</definedName>
    <definedName name="LAST_CELL" localSheetId="1">Расходы!$F$166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Доходы!$A$84</definedName>
    <definedName name="REND_1" localSheetId="2">Источники!$A$23</definedName>
    <definedName name="REND_1" localSheetId="1">Расходы!$A$167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Источники!#REF!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</calcChain>
</file>

<file path=xl/sharedStrings.xml><?xml version="1.0" encoding="utf-8"?>
<sst xmlns="http://schemas.openxmlformats.org/spreadsheetml/2006/main" count="820" uniqueCount="455">
  <si>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</si>
  <si>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</si>
  <si>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</si>
  <si>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</si>
  <si>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</si>
  <si>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июня 2024 г.</t>
  </si>
  <si>
    <t>01.06.2024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</si>
  <si>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</si>
  <si>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</si>
  <si>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</si>
  <si>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</si>
  <si>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</si>
  <si>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</si>
  <si>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>383</t>
  </si>
  <si>
    <t>Комитет финансов администрации Бокситогорского муниципального района Ленинградской области</t>
  </si>
  <si>
    <t>Большедворское сельское поселение</t>
  </si>
  <si>
    <t>Единица измерения: руб.</t>
  </si>
  <si>
    <t>70638922</t>
  </si>
  <si>
    <t>005</t>
  </si>
  <si>
    <t>41603412</t>
  </si>
  <si>
    <t/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</si>
  <si>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</si>
  <si>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</si>
  <si>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</si>
  <si>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</si>
  <si>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</si>
  <si>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</si>
  <si>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</si>
  <si>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</si>
  <si>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</si>
  <si>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</si>
  <si>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</si>
  <si>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</si>
  <si>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</si>
  <si>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</si>
  <si>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</si>
  <si>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</si>
  <si>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</si>
  <si>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</si>
  <si>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</si>
  <si>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</si>
  <si>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</si>
  <si>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</si>
  <si>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</si>
  <si>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</si>
  <si>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</si>
  <si>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</si>
  <si>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-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</si>
  <si>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</si>
  <si>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</si>
  <si>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</si>
  <si>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</si>
  <si>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</si>
  <si>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</si>
  <si>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ТОВАРЫ (РАБОТЫ, УСЛУГИ), РЕАЛИЗУЕМЫЕ НА ТЕРРИТОРИИ РОССИЙСКОЙ ФЕДЕРАЦИИ</t>
  </si>
  <si>
    <t>182 10300000000000000</t>
  </si>
  <si>
    <t>Акцизы по подакцизным товарам (продукции), производимым на территории Российской Федерации</t>
  </si>
  <si>
    <t>182 10302000010000110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</si>
  <si>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</si>
  <si>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</si>
  <si>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</si>
  <si>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</si>
  <si>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</si>
  <si>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</si>
  <si>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</si>
  <si>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</si>
  <si>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</si>
  <si>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</si>
  <si>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</si>
  <si>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</si>
  <si>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</si>
  <si>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</si>
  <si>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</si>
  <si>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182 10302261010000110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</si>
  <si>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</si>
  <si>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</si>
  <si>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</si>
  <si>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</si>
  <si>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</si>
  <si>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</si>
  <si>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</si>
  <si>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</si>
  <si>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</si>
  <si>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</si>
  <si>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</si>
  <si>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</si>
  <si>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</si>
  <si>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</si>
  <si>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</si>
  <si>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</si>
  <si>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</si>
  <si>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</si>
  <si>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</si>
  <si>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</si>
  <si>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</si>
  <si>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</si>
  <si>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ГОСУДАРСТВЕННАЯ ПОШЛИНА</t>
  </si>
  <si>
    <t>005 10800000000000000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</si>
  <si>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</si>
  <si>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005 10804000010000110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</si>
  <si>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</si>
  <si>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005 10804020011000110</t>
  </si>
  <si>
    <t>ДОХОДЫ ОТ ИСПОЛЬЗОВАНИЯ ИМУЩЕСТВА, НАХОДЯЩЕГОСЯ В ГОСУДАРСТВЕННОЙ И МУНИЦИПАЛЬНОЙ СОБСТВЕННОСТИ</t>
  </si>
  <si>
    <t>005 11100000000000000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</si>
  <si>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</si>
  <si>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005 11105000000000120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</si>
  <si>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</si>
  <si>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005 11105020000000120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</si>
  <si>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</si>
  <si>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005 11105025100000120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</si>
  <si>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</si>
  <si>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005 11105070000000120</t>
  </si>
  <si>
    <t>Доходы от сдачи в аренду имущества, составляющего казну сельских поселений (за исключением земельных участков)</t>
  </si>
  <si>
    <t>005 11105075100000120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</si>
  <si>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</si>
  <si>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005 11109000000000120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</si>
  <si>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</si>
  <si>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005 11109040000000120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</si>
  <si>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</si>
  <si>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005 11109045100000120</t>
  </si>
  <si>
    <t>БЕЗВОЗМЕЗДНЫЕ ПОСТУПЛЕНИЯ</t>
  </si>
  <si>
    <t>005 20000000000000000</t>
  </si>
  <si>
    <t>БЕЗВОЗМЕЗДНЫЕ ПОСТУПЛЕНИЯ ОТ ДРУГИХ БЮДЖЕТОВ БЮДЖЕТНОЙ СИСТЕМЫ РОССИЙСКОЙ ФЕДЕРАЦИИ</t>
  </si>
  <si>
    <t>005 20200000000000000</t>
  </si>
  <si>
    <t>Дотации бюджетам бюджетной системы Российской Федерации</t>
  </si>
  <si>
    <t>005 20210000000000150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</si>
  <si>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</si>
  <si>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005 20216001000000150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</si>
  <si>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</si>
  <si>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005 20216001100000150</t>
  </si>
  <si>
    <t>Субсидии бюджетам бюджетной системы Российской Федерации (межбюджетные субсидии)</t>
  </si>
  <si>
    <t>005 20220000000000150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</si>
  <si>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</si>
  <si>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005 20220216000000150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</si>
  <si>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</si>
  <si>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005 20220216100000150</t>
  </si>
  <si>
    <t>Прочие субсидии</t>
  </si>
  <si>
    <t>005 20229999000000150</t>
  </si>
  <si>
    <t>Прочие субсидии бюджетам сельских поселений</t>
  </si>
  <si>
    <t>005 20229999100000150</t>
  </si>
  <si>
    <t>Субвенции бюджетам бюджетной системы Российской Федерации</t>
  </si>
  <si>
    <t>005 20230000000000150</t>
  </si>
  <si>
    <t>Субвенции местным бюджетам на выполнение передаваемых полномочий субъектов Российской Федерации</t>
  </si>
  <si>
    <t>005 20230024000000150</t>
  </si>
  <si>
    <t>Субвенции бюджетам сельских поселений на выполнение передаваемых полномочий субъектов Российской Федерации</t>
  </si>
  <si>
    <t>005 20230024100000150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</si>
  <si>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</si>
  <si>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005 20235118000000150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</si>
  <si>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</si>
  <si>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005 20235118100000150</t>
  </si>
  <si>
    <t>Иные межбюджетные трансферты</t>
  </si>
  <si>
    <t>005 20240000000000150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</si>
  <si>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</si>
  <si>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005 20240014000000150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</si>
  <si>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</si>
  <si>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005 20240014100000150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</si>
  <si>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 по содержанию автомобильных дорог местного значения вне границ населенных пунктов в границах муниципального района</t>
  </si>
  <si>
    <t>005 20240014100705150</t>
  </si>
  <si>
    <t>Прочие межбюджетные трансферты, передаваемые бюджетам</t>
  </si>
  <si>
    <t>005 20249999000000150</t>
  </si>
  <si>
    <t>Прочие межбюджетные трансферты, передаваемые бюджетам сельских поселений</t>
  </si>
  <si>
    <t>005 20249999100000150</t>
  </si>
  <si>
    <t>Прочие межбюджетные трансферты, передаваемые бюджетам сельских поселений на решение вопросов местного значения муниципальных образований Бокситогорского муниципального района</t>
  </si>
  <si>
    <t>005 20249999100017150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</si>
  <si>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</si>
  <si>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</si>
  <si>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</si>
  <si>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</si>
  <si>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</si>
  <si>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</si>
  <si>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НЕ УКАЗАНО</t>
  </si>
  <si>
    <t xml:space="preserve">000 0000 0000000000 000 </t>
  </si>
  <si>
    <t>Адм Большедворского с/п</t>
  </si>
  <si>
    <t xml:space="preserve">005 0000 0000000000 000 </t>
  </si>
  <si>
    <t>ОБЩЕГОСУДАРСТВЕННЫЕ ВОПРОСЫ</t>
  </si>
  <si>
    <t xml:space="preserve">005 0100 0000000000 000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</si>
  <si>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</si>
  <si>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005 0103 00000000000 000 </t>
  </si>
  <si>
    <t>Обеспечение деятельности органов местного самоуправления поселения</t>
  </si>
  <si>
    <t xml:space="preserve">005 0103 П100000000 000 </t>
  </si>
  <si>
    <t>Обеспечение деятельности совета депутатов</t>
  </si>
  <si>
    <t xml:space="preserve">005 0103 П110000000 000 </t>
  </si>
  <si>
    <t>Предоставление межбюджетных трансфертов бюджету муниципального района из бюджета поселения на расходы по осуществлению внешнего муниципального финансового контроля</t>
  </si>
  <si>
    <t xml:space="preserve">005 0103 П1101П7010 000 </t>
  </si>
  <si>
    <t xml:space="preserve">005 0103 П1101П7010 540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</si>
  <si>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</si>
  <si>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005 0104 00000000000 000 </t>
  </si>
  <si>
    <t xml:space="preserve">005 0104 П100000000 000 </t>
  </si>
  <si>
    <t>Обеспечение деятельности главы администрации поселения</t>
  </si>
  <si>
    <t xml:space="preserve">005 0104 П120000000 000 </t>
  </si>
  <si>
    <t>Исполнение функций органов местного самоуправления</t>
  </si>
  <si>
    <t xml:space="preserve">005 0104 П120100150 000 </t>
  </si>
  <si>
    <t>Фонд оплаты труда государственных (муниципальных) органов</t>
  </si>
  <si>
    <t xml:space="preserve">005 0104 П120100150 121 </t>
  </si>
  <si>
    <t>Иные выплаты персоналу государственных (муниципальных) органов, за исключением фонда оплаты труда</t>
  </si>
  <si>
    <t xml:space="preserve">005 0104 П120100150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</si>
  <si>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</si>
  <si>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005 0104 П120100150 129 </t>
  </si>
  <si>
    <t>Обеспечение деятельности администрации поселения</t>
  </si>
  <si>
    <t xml:space="preserve">005 0104 П130000000 000 </t>
  </si>
  <si>
    <t xml:space="preserve">005 0104 П130100150 000 </t>
  </si>
  <si>
    <t xml:space="preserve">005 0104 П130100150 121 </t>
  </si>
  <si>
    <t xml:space="preserve">005 0104 П130100150 122 </t>
  </si>
  <si>
    <t xml:space="preserve">005 0104 П130100150 129 </t>
  </si>
  <si>
    <t>Прочая закупка товаров, работ и услуг</t>
  </si>
  <si>
    <t xml:space="preserve">005 0104 П130100150 244 </t>
  </si>
  <si>
    <t>Закупка энергетических ресурсов</t>
  </si>
  <si>
    <t xml:space="preserve">005 0104 П130100150 247 </t>
  </si>
  <si>
    <t>Уплата налога на имущество организаций и земельного налога</t>
  </si>
  <si>
    <t xml:space="preserve">005 0104 П130100150 851 </t>
  </si>
  <si>
    <t>Уплата прочих налогов, сборов</t>
  </si>
  <si>
    <t xml:space="preserve">005 0104 П130100150 852 </t>
  </si>
  <si>
    <t>Уплата иных платежей</t>
  </si>
  <si>
    <t xml:space="preserve">005 0104 П130100150 853 </t>
  </si>
  <si>
    <t>Предоставление межбюджетных трансфертов бюджету муниципального района из бюджета поселения на расходы на определение поставщиков (подрядчиков, исполнителей) для нужд поселения</t>
  </si>
  <si>
    <t xml:space="preserve">005 0104 П1301П7020 000 </t>
  </si>
  <si>
    <t xml:space="preserve">005 0104 П1301П7020 540 </t>
  </si>
  <si>
    <t>Предоставление межбюджетных трансфертов бюджету муниципального района из бюджета поселения по исполнению (кассовому) бюджета поселения и контроля за его исполнением</t>
  </si>
  <si>
    <t xml:space="preserve">005 0104 П1301П7040 000 </t>
  </si>
  <si>
    <t xml:space="preserve">005 0104 П1301П7040 540 </t>
  </si>
  <si>
    <t>Предоставление межбюджетных трансфертов бюджету муниципального района из бюджета поселения на осуществление муниципального жилищного контроля</t>
  </si>
  <si>
    <t xml:space="preserve">005 0104 П1301П7120 000 </t>
  </si>
  <si>
    <t xml:space="preserve">005 0104 П1301П7120 540 </t>
  </si>
  <si>
    <t>Исполнение отдельных государственных полномочий</t>
  </si>
  <si>
    <t xml:space="preserve">005 0104 П180000000 000 </t>
  </si>
  <si>
    <t>Выполнение отдельных государственных полномочий в сфере административных правоотношений</t>
  </si>
  <si>
    <t xml:space="preserve">005 0104 П180171340 000 </t>
  </si>
  <si>
    <t xml:space="preserve">005 0104 П180171340 244 </t>
  </si>
  <si>
    <t>Обеспечение проведения выборов и референдумов</t>
  </si>
  <si>
    <t xml:space="preserve">005 0107 00000000000 000 </t>
  </si>
  <si>
    <t xml:space="preserve">005 0107 П100000000 000 </t>
  </si>
  <si>
    <t>Проведение выборов совета депутатов поселения</t>
  </si>
  <si>
    <t xml:space="preserve">005 0107 П170000000 000 </t>
  </si>
  <si>
    <t>Проведение выборов совета депутатов муниципального образования</t>
  </si>
  <si>
    <t xml:space="preserve">005 0107 П170111070 000 </t>
  </si>
  <si>
    <t>Специальные расходы</t>
  </si>
  <si>
    <t xml:space="preserve">005 0107 П170111070 880 </t>
  </si>
  <si>
    <t>Резервные фонды</t>
  </si>
  <si>
    <t xml:space="preserve">005 0111 00000000000 000 </t>
  </si>
  <si>
    <t xml:space="preserve">005 0111 П100000000 000 </t>
  </si>
  <si>
    <t>Резервный фонд администрации поселения</t>
  </si>
  <si>
    <t xml:space="preserve">005 0111 П140000000 000 </t>
  </si>
  <si>
    <t>Резервный фонд администрации муниципального образования</t>
  </si>
  <si>
    <t xml:space="preserve">005 0111 П140111110 000 </t>
  </si>
  <si>
    <t>Резервные средства</t>
  </si>
  <si>
    <t xml:space="preserve">005 0111 П140111110 870 </t>
  </si>
  <si>
    <t>Другие общегосударственные вопросы</t>
  </si>
  <si>
    <t xml:space="preserve">005 0113 00000000000 000 </t>
  </si>
  <si>
    <t>Муниципальная программа "Развитие территории Большедворского сельского поселения"</t>
  </si>
  <si>
    <t xml:space="preserve">005 0113 7100000000 000 </t>
  </si>
  <si>
    <t>Комплексы процессных мероприятий</t>
  </si>
  <si>
    <t xml:space="preserve">005 0113 7140000000 000 </t>
  </si>
  <si>
    <t>Создание условий для обеспечения жителей услугами бытового обслуживания</t>
  </si>
  <si>
    <t xml:space="preserve">005 0113 7140715080 000 </t>
  </si>
  <si>
    <t xml:space="preserve">005 0113 7140715080 244 </t>
  </si>
  <si>
    <t xml:space="preserve">005 0113 П100000000 000 </t>
  </si>
  <si>
    <t>Реализация политики в области приватизации и управления муниципальной собственностью</t>
  </si>
  <si>
    <t xml:space="preserve">005 0113 П150000000 000 </t>
  </si>
  <si>
    <t>Проведение кадастрового учета объектов и оценка их рыночной стоимости</t>
  </si>
  <si>
    <t xml:space="preserve">005 0113 П150113200 000 </t>
  </si>
  <si>
    <t xml:space="preserve">005 0113 П150113200 244 </t>
  </si>
  <si>
    <t>Выполнение других обязательств муниципального образования</t>
  </si>
  <si>
    <t xml:space="preserve">005 0113 П160000000 000 </t>
  </si>
  <si>
    <t>Участие в создании некоммерческих организаций, фондов, связанных с развитием муниципальных образований Ленинградской области и ежегодные взносы в них</t>
  </si>
  <si>
    <t xml:space="preserve">005 0113 П160113030 000 </t>
  </si>
  <si>
    <t xml:space="preserve">005 0113 П160113030 853 </t>
  </si>
  <si>
    <t>Вознаграждение иным формам местного самоуправления по исполнению общественных обязанностей</t>
  </si>
  <si>
    <t xml:space="preserve">005 0113 П160113040 000 </t>
  </si>
  <si>
    <t>Иные выплаты населению</t>
  </si>
  <si>
    <t xml:space="preserve">005 0113 П160113040 360 </t>
  </si>
  <si>
    <t>Другие вопросы по исполнению муниципальных функций органов местного самоуправления</t>
  </si>
  <si>
    <t xml:space="preserve">005 0113 П160113620 000 </t>
  </si>
  <si>
    <t xml:space="preserve">005 0113 П160113620 244 </t>
  </si>
  <si>
    <t xml:space="preserve">005 0113 П160113620 247 </t>
  </si>
  <si>
    <t>НАЦИОНАЛЬНАЯ ОБОРОНА</t>
  </si>
  <si>
    <t xml:space="preserve">005 0200 0000000000 000 </t>
  </si>
  <si>
    <t>Мобилизационная и вневойсковая подготовка</t>
  </si>
  <si>
    <t xml:space="preserve">005 0203 00000000000 000 </t>
  </si>
  <si>
    <t>Непрограммные расходы органов местного самоуправления поселения по вопросам национальной обороны</t>
  </si>
  <si>
    <t xml:space="preserve">005 0203 П200000000 000 </t>
  </si>
  <si>
    <t>Исполнение отдельных государственных полномочий по вопросам национальной обороны</t>
  </si>
  <si>
    <t xml:space="preserve">005 0203 П280000000 000 </t>
  </si>
  <si>
    <t>Осуществление первичного воинского учета на территориях, где отсутствуют военные комиссариаты</t>
  </si>
  <si>
    <t xml:space="preserve">005 0203 П280151180 000 </t>
  </si>
  <si>
    <t xml:space="preserve">005 0203 П280151180 121 </t>
  </si>
  <si>
    <t xml:space="preserve">005 0203 П280151180 129 </t>
  </si>
  <si>
    <t xml:space="preserve">005 0203 П280151180 244 </t>
  </si>
  <si>
    <t xml:space="preserve">005 0203 П280151180 247 </t>
  </si>
  <si>
    <t>НАЦИОНАЛЬНАЯ БЕЗОПАСНОСТЬ И ПРАВООХРАНИТЕЛЬНАЯ ДЕЯТЕЛЬНОСТЬ</t>
  </si>
  <si>
    <t xml:space="preserve">005 0300 0000000000 000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</si>
  <si>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</si>
  <si>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005 0310 00000000000 000 </t>
  </si>
  <si>
    <t xml:space="preserve">005 0310 7100000000 000 </t>
  </si>
  <si>
    <t xml:space="preserve">005 0310 7140000000 000 </t>
  </si>
  <si>
    <t>Мероприятия в рамках реализации областного закона № 147-оз от 28.12.2018г."О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области"</t>
  </si>
  <si>
    <t xml:space="preserve">005 0310 71402S4770 000 </t>
  </si>
  <si>
    <t xml:space="preserve">005 0310 71402S4770 244 </t>
  </si>
  <si>
    <t>Содержание и техническое обслуживание противопожарных средств и систем</t>
  </si>
  <si>
    <t xml:space="preserve">005 0310 7140414653 000 </t>
  </si>
  <si>
    <t xml:space="preserve">005 0310 7140414653 244 </t>
  </si>
  <si>
    <t>Осуществление комплекса мер по укреплению пожарной безопасности территории</t>
  </si>
  <si>
    <t xml:space="preserve">005 0310 7140414654 000 </t>
  </si>
  <si>
    <t xml:space="preserve">005 0310 7140414654 244 </t>
  </si>
  <si>
    <t>НАЦИОНАЛЬНАЯ ЭКОНОМИКА</t>
  </si>
  <si>
    <t xml:space="preserve">005 0400 0000000000 000 </t>
  </si>
  <si>
    <t>Дорожное хозяйство (дорожные фонды)</t>
  </si>
  <si>
    <t xml:space="preserve">005 0409 00000000000 000 </t>
  </si>
  <si>
    <t xml:space="preserve">005 0409 7100000000 000 </t>
  </si>
  <si>
    <t xml:space="preserve">005 0409 7140000000 000 </t>
  </si>
  <si>
    <t>Мероприятия в рамках реализации областного закона от 15.01.2018 № 3-оз "О содействии участию населения в осуществлении местного самоуправления в иных формах на территориях административных центров муниципальных образований Ленинградской области"</t>
  </si>
  <si>
    <t xml:space="preserve">005 0409 71401S4660 000 </t>
  </si>
  <si>
    <t xml:space="preserve">005 0409 71401S4660 244 </t>
  </si>
  <si>
    <t xml:space="preserve">005 0409 71402S4770 000 </t>
  </si>
  <si>
    <t xml:space="preserve">005 0409 71402S4770 244 </t>
  </si>
  <si>
    <t>Ремонт автомобильных дорог общего пользования местного значения</t>
  </si>
  <si>
    <t xml:space="preserve">005 0409 7140514710 000 </t>
  </si>
  <si>
    <t xml:space="preserve">005 0409 7140514710 244 </t>
  </si>
  <si>
    <t>Содержание автомобильных дорог общего пользования местного значения</t>
  </si>
  <si>
    <t xml:space="preserve">005 0409 7140515020 000 </t>
  </si>
  <si>
    <t xml:space="preserve">005 0409 7140515020 244 </t>
  </si>
  <si>
    <t>Расходы в области дорожной деятельности в отношении автомобильных дорог местного значения вне границ населенных пунктов в границах муниципального района</t>
  </si>
  <si>
    <t xml:space="preserve">005 0409 71405Б7050 000 </t>
  </si>
  <si>
    <t xml:space="preserve">005 0409 71405Б7050 244 </t>
  </si>
  <si>
    <t>Отраслевые проекты</t>
  </si>
  <si>
    <t xml:space="preserve">005 0409 7170000000 000 </t>
  </si>
  <si>
    <t>Капитальный ремонт и ремонт автомобильных дорог общего пользования местного значения, имеющих приоритетный социально значимый характер</t>
  </si>
  <si>
    <t xml:space="preserve">005 0409 71701S4200 000 </t>
  </si>
  <si>
    <t xml:space="preserve">005 0409 71701S4200 244 </t>
  </si>
  <si>
    <t>ЖИЛИЩНО-КОММУНАЛЬНОЕ ХОЗЯЙСТВО</t>
  </si>
  <si>
    <t xml:space="preserve">005 0500 0000000000 000 </t>
  </si>
  <si>
    <t>Жилищное хозяйство</t>
  </si>
  <si>
    <t xml:space="preserve">005 0501 00000000000 000 </t>
  </si>
  <si>
    <t xml:space="preserve">005 0501 7100000000 000 </t>
  </si>
  <si>
    <t xml:space="preserve">005 0501 7140000000 000 </t>
  </si>
  <si>
    <t>Прочие мероприятия в области жилищного хозяйства</t>
  </si>
  <si>
    <t xml:space="preserve">005 0501 7140613500 000 </t>
  </si>
  <si>
    <t xml:space="preserve">005 0501 7140613500 244 </t>
  </si>
  <si>
    <t xml:space="preserve">005 0501 7140613500 247 </t>
  </si>
  <si>
    <t>Обеспечение мероприятий по капитальному ремонту многоквартирных домов</t>
  </si>
  <si>
    <t xml:space="preserve">005 0501 7140619601 000 </t>
  </si>
  <si>
    <t xml:space="preserve">005 0501 7140619601 244 </t>
  </si>
  <si>
    <t>Благоустройство</t>
  </si>
  <si>
    <t xml:space="preserve">005 0503 00000000000 000 </t>
  </si>
  <si>
    <t xml:space="preserve">005 0503 7100000000 000 </t>
  </si>
  <si>
    <t xml:space="preserve">005 0503 7140000000 000 </t>
  </si>
  <si>
    <t xml:space="preserve">005 0503 71402S4770 000 </t>
  </si>
  <si>
    <t xml:space="preserve">005 0503 71402S4770 244 </t>
  </si>
  <si>
    <t>Мероприятия по борьбе с борщевиком Сосновского</t>
  </si>
  <si>
    <t xml:space="preserve">005 0503 7140314310 000 </t>
  </si>
  <si>
    <t xml:space="preserve">005 0503 7140314310 244 </t>
  </si>
  <si>
    <t>Организация уличного освещения</t>
  </si>
  <si>
    <t xml:space="preserve">005 0503 7140816100 000 </t>
  </si>
  <si>
    <t xml:space="preserve">005 0503 7140816100 244 </t>
  </si>
  <si>
    <t xml:space="preserve">005 0503 7140816100 247 </t>
  </si>
  <si>
    <t>Сбор и вывоз твёрдых бытовых и коммунальных отходов</t>
  </si>
  <si>
    <t xml:space="preserve">005 0503 7140816120 000 </t>
  </si>
  <si>
    <t xml:space="preserve">005 0503 7140816120 244 </t>
  </si>
  <si>
    <t>Содержание мест захоронения</t>
  </si>
  <si>
    <t xml:space="preserve">005 0503 7140816400 000 </t>
  </si>
  <si>
    <t xml:space="preserve">005 0503 7140816400 244 </t>
  </si>
  <si>
    <t>Прочие мероприятия по благоустройству</t>
  </si>
  <si>
    <t xml:space="preserve">005 0503 7140816500 000 </t>
  </si>
  <si>
    <t xml:space="preserve">005 0503 7140816500 244 </t>
  </si>
  <si>
    <t xml:space="preserve">005 0503 7170000000 000 </t>
  </si>
  <si>
    <t>Реализация комплекса мероприятий по борьбе с борщевиком Сосновского на территориях муниципальных образований Ленинградской области</t>
  </si>
  <si>
    <t xml:space="preserve">005 0503 71702S4310 000 </t>
  </si>
  <si>
    <t xml:space="preserve">005 0503 71702S4310 244 </t>
  </si>
  <si>
    <t>Мероприятия по ликвидации несанкционированных свалок</t>
  </si>
  <si>
    <t xml:space="preserve">005 0503 71703S4880 000 </t>
  </si>
  <si>
    <t xml:space="preserve">005 0503 71703S4880 244 </t>
  </si>
  <si>
    <t>ОБРАЗОВАНИЕ</t>
  </si>
  <si>
    <t xml:space="preserve">005 0700 0000000000 000 </t>
  </si>
  <si>
    <t>Молодежная политика</t>
  </si>
  <si>
    <t xml:space="preserve">005 0707 00000000000 000 </t>
  </si>
  <si>
    <t xml:space="preserve">005 0707 7100000000 000 </t>
  </si>
  <si>
    <t xml:space="preserve">005 0707 7140000000 000 </t>
  </si>
  <si>
    <t>Организация занятости детей, подростков и молодежи</t>
  </si>
  <si>
    <t xml:space="preserve">005 0707 7140901190 000 </t>
  </si>
  <si>
    <t>Субсидии бюджетным учреждениям на иные цели</t>
  </si>
  <si>
    <t xml:space="preserve">005 0707 7140901190 612 </t>
  </si>
  <si>
    <t>КУЛЬТУРА, КИНЕМАТОГРАФИЯ</t>
  </si>
  <si>
    <t xml:space="preserve">005 0800 0000000000 000 </t>
  </si>
  <si>
    <t>Культура</t>
  </si>
  <si>
    <t xml:space="preserve">005 0801 00000000000 000 </t>
  </si>
  <si>
    <t xml:space="preserve">005 0801 7100000000 000 </t>
  </si>
  <si>
    <t xml:space="preserve">005 0801 7140000000 000 </t>
  </si>
  <si>
    <t>Обеспечение деятельности (услуги, работы) муниципальных учреждений</t>
  </si>
  <si>
    <t xml:space="preserve">005 0801 7140900160 000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</si>
  <si>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</si>
  <si>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005 0801 7140900160 611 </t>
  </si>
  <si>
    <t>Сохранение целевых показателей повышения оплаты труда работников муниципальных учреждений культуры в соответствии с указом Президента Российской Федерации от 07 мая 2012 года № 597 "О мероприятиях по реализации государственной социальной политики"</t>
  </si>
  <si>
    <t xml:space="preserve">005 0801 71409S0360 000 </t>
  </si>
  <si>
    <t xml:space="preserve">005 0801 71409S0360 611 </t>
  </si>
  <si>
    <t>Поддержка развития общественной инфраструктуры муниципального значения</t>
  </si>
  <si>
    <t xml:space="preserve">005 0801 71409S4840 000 </t>
  </si>
  <si>
    <t xml:space="preserve">005 0801 71409S4840 612 </t>
  </si>
  <si>
    <t>Предоставление межбюджетных трансфертов бюджету муниципального района из бюджета поселения по организации библиотечного обслуживания и комплектованию библиотечных фондов библиотек поселения</t>
  </si>
  <si>
    <t xml:space="preserve">005 0801 71409П7070 000 </t>
  </si>
  <si>
    <t xml:space="preserve">005 0801 71409П7070 540 </t>
  </si>
  <si>
    <t>СОЦИАЛЬНАЯ ПОЛИТИКА</t>
  </si>
  <si>
    <t xml:space="preserve">005 1000 0000000000 000 </t>
  </si>
  <si>
    <t>Пенсионное обеспечение</t>
  </si>
  <si>
    <t xml:space="preserve">005 1001 00000000000 000 </t>
  </si>
  <si>
    <t>Непрограммные расходы органов местного самоуправления поселения по вопросам социальной политики</t>
  </si>
  <si>
    <t xml:space="preserve">005 1001 П900000000 000 </t>
  </si>
  <si>
    <t>Расходы на пенсионное обеспечение</t>
  </si>
  <si>
    <t xml:space="preserve">005 1001 П910000000 000 </t>
  </si>
  <si>
    <t>Доплаты к пенсиям муниципальных служащих</t>
  </si>
  <si>
    <t xml:space="preserve">005 1001 П910114910 000 </t>
  </si>
  <si>
    <t>Иные пенсии, социальные доплаты к пенсиям</t>
  </si>
  <si>
    <t xml:space="preserve">005 1001 П910114910 312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</si>
  <si>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</si>
  <si>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</si>
  <si>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</si>
  <si>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</si>
  <si>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</si>
  <si>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</si>
  <si>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</si>
  <si>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</si>
  <si>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</si>
  <si>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</si>
  <si>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</si>
  <si>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</si>
  <si>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</si>
  <si>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</si>
  <si>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</si>
  <si>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</si>
  <si>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</si>
  <si>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</si>
  <si>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</si>
  <si>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</si>
  <si>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005 01050000000000500</t>
  </si>
  <si>
    <t>Увеличение прочих остатков денежных средств бюджетов сельских поселений</t>
  </si>
  <si>
    <t>005 01050201100000510</t>
  </si>
  <si>
    <t>уменьшение остатков средств, всего</t>
  </si>
  <si>
    <t>720</t>
  </si>
  <si>
    <t>005 01050000000000600</t>
  </si>
  <si>
    <t>Уменьшение прочих остатков денежных средств бюджетов сельских поселений</t>
  </si>
  <si>
    <t>005 01050201100000610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</si>
  <si>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</si>
  <si>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</si>
  <si>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</si>
  <si>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</si>
  <si>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</si>
  <si>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</si>
  <si>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</si>
  <si>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</si>
  <si>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</si>
  <si>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</si>
  <si>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</si>
  <si>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</si>
  <si>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</si>
  <si>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d:\Users\Ohapkina_gv\Documents\Отчеты_для_Смарт\117M01.txt</t>
  </si>
  <si>
    <t>Доходы/EXPORT_SRC_CODE</t>
  </si>
  <si>
    <t>Доходы/PERIOD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</si>
</sst>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  <xf numFmtId="0" fontId="0" fillId="0" borderId="0" xfId="0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</xdr:row>
      <xdr:rowOff>0</xdr:rowOff>
    </xdr:from>
    <xdr:to>
      <xdr:col>2</xdr:col>
      <xdr:colOff>2162175</xdr:colOff>
      <xdr:row>27</xdr:row>
      <xdr:rowOff>47625</xdr:rowOff>
    </xdr:to>
    <xdr:grpSp>
      <xdr:nvGrpSpPr>
        <xdr:cNvPr id="26" name="Group 1"/>
        <xdr:cNvGrpSpPr>
          <a:grpSpLocks/>
        </xdr:cNvGrpSpPr>
      </xdr:nvGrpSpPr>
      <xdr:grpSpPr bwMode="auto">
        <a:xfrm>
          <a:off x="0" y="4219575"/>
          <a:ext cx="5353050" cy="371475"/>
          <a:chOff x="0" y="0"/>
          <a:chExt cx="1023" cy="255"/>
        </a:xfrm>
      </xdr:grpSpPr>
      <xdr:sp macro="" textlink="">
        <xdr:nvSpPr>
          <xdr:cNvPr id="2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Зам.председателя комитета</a:t>
            </a:r>
          </a:p>
        </xdr:txBody>
      </xdr:sp>
      <xdr:sp macro="" textlink="">
        <xdr:nvSpPr>
          <xdr:cNvPr id="28" name="Text Box 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29" name="Line 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" name="Text Box 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1" name="Text Box 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2" name="Line 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3" name="Text Box 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Л.С.Миронова </a:t>
            </a:r>
          </a:p>
        </xdr:txBody>
      </xdr:sp>
      <xdr:sp macro="" textlink="">
        <xdr:nvSpPr>
          <xdr:cNvPr id="34" name="Text Box 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5" name="Line 1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5233</xdr:colOff>
      <xdr:row>27</xdr:row>
      <xdr:rowOff>19049</xdr:rowOff>
    </xdr:from>
    <xdr:to>
      <xdr:col>2</xdr:col>
      <xdr:colOff>1895308</xdr:colOff>
      <xdr:row>29</xdr:row>
      <xdr:rowOff>133462</xdr:rowOff>
    </xdr:to>
    <xdr:grpSp>
      <xdr:nvGrpSpPr>
        <xdr:cNvPr id="36" name="Group 11"/>
        <xdr:cNvGrpSpPr>
          <a:grpSpLocks/>
        </xdr:cNvGrpSpPr>
      </xdr:nvGrpSpPr>
      <xdr:grpSpPr bwMode="auto">
        <a:xfrm>
          <a:off x="5233" y="4562474"/>
          <a:ext cx="5080950" cy="438263"/>
          <a:chOff x="1" y="-85"/>
          <a:chExt cx="971" cy="271"/>
        </a:xfrm>
      </xdr:grpSpPr>
      <xdr:sp macro="" textlink="">
        <xdr:nvSpPr>
          <xdr:cNvPr id="37" name="Text Box 12"/>
          <xdr:cNvSpPr txBox="1">
            <a:spLocks noChangeArrowheads="1"/>
          </xdr:cNvSpPr>
        </xdr:nvSpPr>
        <xdr:spPr bwMode="auto">
          <a:xfrm>
            <a:off x="1" y="-85"/>
            <a:ext cx="339" cy="179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Начальник отдела бюджетной политики</a:t>
            </a:r>
          </a:p>
        </xdr:txBody>
      </xdr:sp>
      <xdr:sp macro="" textlink="">
        <xdr:nvSpPr>
          <xdr:cNvPr id="38" name="Text Box 1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9" name="Line 1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40" name="Text Box 1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41" name="Text Box 1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2" name="Line 1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43" name="Text Box 1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Л.С.Миронова</a:t>
            </a:r>
          </a:p>
        </xdr:txBody>
      </xdr:sp>
      <xdr:sp macro="" textlink="">
        <xdr:nvSpPr>
          <xdr:cNvPr id="44" name="Text Box 1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5" name="Line 2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31</xdr:row>
      <xdr:rowOff>76200</xdr:rowOff>
    </xdr:from>
    <xdr:to>
      <xdr:col>2</xdr:col>
      <xdr:colOff>2162175</xdr:colOff>
      <xdr:row>33</xdr:row>
      <xdr:rowOff>95250</xdr:rowOff>
    </xdr:to>
    <xdr:grpSp>
      <xdr:nvGrpSpPr>
        <xdr:cNvPr id="46" name="Group 11"/>
        <xdr:cNvGrpSpPr>
          <a:grpSpLocks/>
        </xdr:cNvGrpSpPr>
      </xdr:nvGrpSpPr>
      <xdr:grpSpPr bwMode="auto">
        <a:xfrm>
          <a:off x="0" y="5267325"/>
          <a:ext cx="5353050" cy="342900"/>
          <a:chOff x="0" y="0"/>
          <a:chExt cx="1023" cy="255"/>
        </a:xfrm>
      </xdr:grpSpPr>
      <xdr:sp macro="" textlink="">
        <xdr:nvSpPr>
          <xdr:cNvPr id="47" name="Text Box 1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специалист</a:t>
            </a:r>
          </a:p>
        </xdr:txBody>
      </xdr:sp>
      <xdr:sp macro="" textlink="">
        <xdr:nvSpPr>
          <xdr:cNvPr id="48" name="Text Box 1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49" name="Line 1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50" name="Text Box 1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51" name="Text Box 1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2" name="Line 1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53" name="Text Box 1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Ж.В.Охапкина </a:t>
            </a:r>
          </a:p>
        </xdr:txBody>
      </xdr:sp>
      <xdr:sp macro="" textlink="">
        <xdr:nvSpPr>
          <xdr:cNvPr id="54" name="Text Box 1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5" name="Line 2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85"/>
  <sheetViews>
    <sheetView showGridLines="0" workbookViewId="0">
      <selection activeCell="E19" sqref="E19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07"/>
      <c r="B1" s="107"/>
      <c r="C1" s="107"/>
      <c r="D1" s="107"/>
      <c r="E1" s="2"/>
      <c r="F1" s="2"/>
    </row>
    <row r="2" spans="1:6" ht="16.899999999999999" customHeight="1">
      <c r="A2" s="107" t="s">
        <v>0</v>
      </c>
      <c r="B2" s="107"/>
      <c r="C2" s="107"/>
      <c r="D2" s="107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108" t="s">
        <v>5</v>
      </c>
      <c r="B4" s="108"/>
      <c r="C4" s="108"/>
      <c r="D4" s="108"/>
      <c r="E4" s="3" t="s">
        <v>4</v>
      </c>
      <c r="F4" s="8" t="s">
        <v>6</v>
      </c>
    </row>
    <row r="5" spans="1:6">
      <c r="A5" s="9"/>
      <c r="B5" s="9"/>
      <c r="C5" s="9"/>
      <c r="D5" s="9"/>
      <c r="E5" s="3" t="s">
        <v>7</v>
      </c>
      <c r="F5" s="10" t="s">
        <v>17</v>
      </c>
    </row>
    <row r="6" spans="1:6" ht="24.6" customHeight="1">
      <c r="A6" s="11" t="s">
        <v>8</v>
      </c>
      <c r="B6" s="109" t="s">
        <v>14</v>
      </c>
      <c r="C6" s="110"/>
      <c r="D6" s="110"/>
      <c r="E6" s="3" t="s">
        <v>9</v>
      </c>
      <c r="F6" s="10" t="s">
        <v>18</v>
      </c>
    </row>
    <row r="7" spans="1:6">
      <c r="A7" s="11" t="s">
        <v>10</v>
      </c>
      <c r="B7" s="111" t="s">
        <v>15</v>
      </c>
      <c r="C7" s="111"/>
      <c r="D7" s="111"/>
      <c r="E7" s="3" t="s">
        <v>11</v>
      </c>
      <c r="F7" s="12" t="s">
        <v>19</v>
      </c>
    </row>
    <row r="8" spans="1:6">
      <c r="A8" s="11" t="s">
        <v>12</v>
      </c>
      <c r="B8" s="11"/>
      <c r="C8" s="11"/>
      <c r="D8" s="13"/>
      <c r="E8" s="3"/>
      <c r="F8" s="14"/>
    </row>
    <row r="9" spans="1:6">
      <c r="A9" s="11" t="s">
        <v>16</v>
      </c>
      <c r="B9" s="11"/>
      <c r="C9" s="15"/>
      <c r="D9" s="13"/>
      <c r="E9" s="3" t="s">
        <v>20</v>
      </c>
      <c r="F9" s="16" t="s">
        <v>13</v>
      </c>
    </row>
    <row r="10" spans="1:6" ht="20.25" customHeight="1">
      <c r="A10" s="107" t="s">
        <v>21</v>
      </c>
      <c r="B10" s="107"/>
      <c r="C10" s="107"/>
      <c r="D10" s="107"/>
      <c r="E10" s="1"/>
      <c r="F10" s="17"/>
    </row>
    <row r="11" spans="1:6" ht="4.1500000000000004" customHeight="1">
      <c r="A11" s="101" t="s">
        <v>22</v>
      </c>
      <c r="B11" s="95" t="s">
        <v>23</v>
      </c>
      <c r="C11" s="95" t="s">
        <v>24</v>
      </c>
      <c r="D11" s="98" t="s">
        <v>25</v>
      </c>
      <c r="E11" s="98" t="s">
        <v>26</v>
      </c>
      <c r="F11" s="104" t="s">
        <v>27</v>
      </c>
    </row>
    <row r="12" spans="1:6" ht="3.6" customHeight="1">
      <c r="A12" s="102"/>
      <c r="B12" s="96"/>
      <c r="C12" s="96"/>
      <c r="D12" s="99"/>
      <c r="E12" s="99"/>
      <c r="F12" s="105"/>
    </row>
    <row r="13" spans="1:6" ht="3" customHeight="1">
      <c r="A13" s="102"/>
      <c r="B13" s="96"/>
      <c r="C13" s="96"/>
      <c r="D13" s="99"/>
      <c r="E13" s="99"/>
      <c r="F13" s="105"/>
    </row>
    <row r="14" spans="1:6" ht="3" customHeight="1">
      <c r="A14" s="102"/>
      <c r="B14" s="96"/>
      <c r="C14" s="96"/>
      <c r="D14" s="99"/>
      <c r="E14" s="99"/>
      <c r="F14" s="105"/>
    </row>
    <row r="15" spans="1:6" ht="3" customHeight="1">
      <c r="A15" s="102"/>
      <c r="B15" s="96"/>
      <c r="C15" s="96"/>
      <c r="D15" s="99"/>
      <c r="E15" s="99"/>
      <c r="F15" s="105"/>
    </row>
    <row r="16" spans="1:6" ht="3" customHeight="1">
      <c r="A16" s="102"/>
      <c r="B16" s="96"/>
      <c r="C16" s="96"/>
      <c r="D16" s="99"/>
      <c r="E16" s="99"/>
      <c r="F16" s="105"/>
    </row>
    <row r="17" spans="1:6" ht="23.45" customHeight="1">
      <c r="A17" s="103"/>
      <c r="B17" s="97"/>
      <c r="C17" s="97"/>
      <c r="D17" s="100"/>
      <c r="E17" s="100"/>
      <c r="F17" s="106"/>
    </row>
    <row r="18" spans="1:6" ht="12.6" customHeight="1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>
      <c r="A19" s="24" t="s">
        <v>31</v>
      </c>
      <c r="B19" s="25" t="s">
        <v>32</v>
      </c>
      <c r="C19" s="26" t="s">
        <v>33</v>
      </c>
      <c r="D19" s="27">
        <v>28965891.170000002</v>
      </c>
      <c r="E19" s="28">
        <v>10746937.210000001</v>
      </c>
      <c r="F19" s="27">
        <f>IF(OR(D19="-",IF(E19="-",0,E19)&gt;=IF(D19="-",0,D19)),"-",IF(D19="-",0,D19)-IF(E19="-",0,E19))</f>
        <v>18218953.960000001</v>
      </c>
    </row>
    <row r="20" spans="1:6">
      <c r="A20" s="29" t="s">
        <v>34</v>
      </c>
      <c r="B20" s="30"/>
      <c r="C20" s="31"/>
      <c r="D20" s="32"/>
      <c r="E20" s="32"/>
      <c r="F20" s="33"/>
    </row>
    <row r="21" spans="1:6">
      <c r="A21" s="34" t="s">
        <v>35</v>
      </c>
      <c r="B21" s="35" t="s">
        <v>32</v>
      </c>
      <c r="C21" s="36" t="s">
        <v>36</v>
      </c>
      <c r="D21" s="37">
        <v>3758500</v>
      </c>
      <c r="E21" s="37">
        <v>1566629.91</v>
      </c>
      <c r="F21" s="38">
        <f t="shared" ref="F21:F52" si="0">IF(OR(D21="-",IF(E21="-",0,E21)&gt;=IF(D21="-",0,D21)),"-",IF(D21="-",0,D21)-IF(E21="-",0,E21))</f>
        <v>2191870.09</v>
      </c>
    </row>
    <row r="22" spans="1:6">
      <c r="A22" s="34" t="s">
        <v>37</v>
      </c>
      <c r="B22" s="35" t="s">
        <v>32</v>
      </c>
      <c r="C22" s="36" t="s">
        <v>38</v>
      </c>
      <c r="D22" s="37">
        <v>648100</v>
      </c>
      <c r="E22" s="37">
        <v>281715.83</v>
      </c>
      <c r="F22" s="38">
        <f t="shared" si="0"/>
        <v>366384.17</v>
      </c>
    </row>
    <row r="23" spans="1:6">
      <c r="A23" s="34" t="s">
        <v>39</v>
      </c>
      <c r="B23" s="35" t="s">
        <v>32</v>
      </c>
      <c r="C23" s="36" t="s">
        <v>40</v>
      </c>
      <c r="D23" s="37">
        <v>648100</v>
      </c>
      <c r="E23" s="37">
        <v>281715.83</v>
      </c>
      <c r="F23" s="38">
        <f t="shared" si="0"/>
        <v>366384.17</v>
      </c>
    </row>
    <row r="24" spans="1:6" ht="78.75">
      <c r="A24" s="39" t="s">
        <v>41</v>
      </c>
      <c r="B24" s="35" t="s">
        <v>32</v>
      </c>
      <c r="C24" s="36" t="s">
        <v>42</v>
      </c>
      <c r="D24" s="37">
        <v>631800</v>
      </c>
      <c r="E24" s="37">
        <v>278138.40000000002</v>
      </c>
      <c r="F24" s="38">
        <f t="shared" si="0"/>
        <v>353661.6</v>
      </c>
    </row>
    <row r="25" spans="1:6" ht="112.5">
      <c r="A25" s="39" t="s">
        <v>43</v>
      </c>
      <c r="B25" s="35" t="s">
        <v>32</v>
      </c>
      <c r="C25" s="36" t="s">
        <v>44</v>
      </c>
      <c r="D25" s="37">
        <v>631800</v>
      </c>
      <c r="E25" s="37">
        <v>278072.09999999998</v>
      </c>
      <c r="F25" s="38">
        <f t="shared" si="0"/>
        <v>353727.9</v>
      </c>
    </row>
    <row r="26" spans="1:6" ht="112.5">
      <c r="A26" s="39" t="s">
        <v>45</v>
      </c>
      <c r="B26" s="35" t="s">
        <v>32</v>
      </c>
      <c r="C26" s="36" t="s">
        <v>46</v>
      </c>
      <c r="D26" s="37" t="s">
        <v>47</v>
      </c>
      <c r="E26" s="37">
        <v>66.3</v>
      </c>
      <c r="F26" s="38" t="str">
        <f t="shared" si="0"/>
        <v>-</v>
      </c>
    </row>
    <row r="27" spans="1:6" ht="33.75">
      <c r="A27" s="34" t="s">
        <v>48</v>
      </c>
      <c r="B27" s="35" t="s">
        <v>32</v>
      </c>
      <c r="C27" s="36" t="s">
        <v>49</v>
      </c>
      <c r="D27" s="37">
        <v>16300</v>
      </c>
      <c r="E27" s="37">
        <v>3577.43</v>
      </c>
      <c r="F27" s="38">
        <f t="shared" si="0"/>
        <v>12722.57</v>
      </c>
    </row>
    <row r="28" spans="1:6" ht="67.5">
      <c r="A28" s="34" t="s">
        <v>50</v>
      </c>
      <c r="B28" s="35" t="s">
        <v>32</v>
      </c>
      <c r="C28" s="36" t="s">
        <v>51</v>
      </c>
      <c r="D28" s="37">
        <v>16300</v>
      </c>
      <c r="E28" s="37">
        <v>3102.08</v>
      </c>
      <c r="F28" s="38">
        <f t="shared" si="0"/>
        <v>13197.92</v>
      </c>
    </row>
    <row r="29" spans="1:6" ht="67.5">
      <c r="A29" s="34" t="s">
        <v>52</v>
      </c>
      <c r="B29" s="35" t="s">
        <v>32</v>
      </c>
      <c r="C29" s="36" t="s">
        <v>53</v>
      </c>
      <c r="D29" s="37" t="s">
        <v>47</v>
      </c>
      <c r="E29" s="37">
        <v>475.35</v>
      </c>
      <c r="F29" s="38" t="str">
        <f t="shared" si="0"/>
        <v>-</v>
      </c>
    </row>
    <row r="30" spans="1:6" ht="33.75">
      <c r="A30" s="34" t="s">
        <v>54</v>
      </c>
      <c r="B30" s="35" t="s">
        <v>32</v>
      </c>
      <c r="C30" s="36" t="s">
        <v>55</v>
      </c>
      <c r="D30" s="37">
        <v>1737100</v>
      </c>
      <c r="E30" s="37">
        <v>906479.5</v>
      </c>
      <c r="F30" s="38">
        <f t="shared" si="0"/>
        <v>830620.5</v>
      </c>
    </row>
    <row r="31" spans="1:6" ht="22.5">
      <c r="A31" s="34" t="s">
        <v>56</v>
      </c>
      <c r="B31" s="35" t="s">
        <v>32</v>
      </c>
      <c r="C31" s="36" t="s">
        <v>57</v>
      </c>
      <c r="D31" s="37">
        <v>1737100</v>
      </c>
      <c r="E31" s="37">
        <v>906479.5</v>
      </c>
      <c r="F31" s="38">
        <f t="shared" si="0"/>
        <v>830620.5</v>
      </c>
    </row>
    <row r="32" spans="1:6" ht="67.5">
      <c r="A32" s="34" t="s">
        <v>58</v>
      </c>
      <c r="B32" s="35" t="s">
        <v>32</v>
      </c>
      <c r="C32" s="36" t="s">
        <v>59</v>
      </c>
      <c r="D32" s="37">
        <v>874000</v>
      </c>
      <c r="E32" s="37">
        <v>458173.77</v>
      </c>
      <c r="F32" s="38">
        <f t="shared" si="0"/>
        <v>415826.23</v>
      </c>
    </row>
    <row r="33" spans="1:6" ht="101.25">
      <c r="A33" s="39" t="s">
        <v>60</v>
      </c>
      <c r="B33" s="35" t="s">
        <v>32</v>
      </c>
      <c r="C33" s="36" t="s">
        <v>61</v>
      </c>
      <c r="D33" s="37">
        <v>874000</v>
      </c>
      <c r="E33" s="37">
        <v>458173.77</v>
      </c>
      <c r="F33" s="38">
        <f t="shared" si="0"/>
        <v>415826.23</v>
      </c>
    </row>
    <row r="34" spans="1:6" ht="78.75">
      <c r="A34" s="39" t="s">
        <v>62</v>
      </c>
      <c r="B34" s="35" t="s">
        <v>32</v>
      </c>
      <c r="C34" s="36" t="s">
        <v>63</v>
      </c>
      <c r="D34" s="37">
        <v>6000</v>
      </c>
      <c r="E34" s="37">
        <v>2549.27</v>
      </c>
      <c r="F34" s="38">
        <f t="shared" si="0"/>
        <v>3450.73</v>
      </c>
    </row>
    <row r="35" spans="1:6" ht="112.5">
      <c r="A35" s="39" t="s">
        <v>64</v>
      </c>
      <c r="B35" s="35" t="s">
        <v>32</v>
      </c>
      <c r="C35" s="36" t="s">
        <v>65</v>
      </c>
      <c r="D35" s="37">
        <v>6000</v>
      </c>
      <c r="E35" s="37">
        <v>2549.27</v>
      </c>
      <c r="F35" s="38">
        <f t="shared" si="0"/>
        <v>3450.73</v>
      </c>
    </row>
    <row r="36" spans="1:6" ht="67.5">
      <c r="A36" s="34" t="s">
        <v>66</v>
      </c>
      <c r="B36" s="35" t="s">
        <v>32</v>
      </c>
      <c r="C36" s="36" t="s">
        <v>67</v>
      </c>
      <c r="D36" s="37">
        <v>857100</v>
      </c>
      <c r="E36" s="37">
        <v>497372.51</v>
      </c>
      <c r="F36" s="38">
        <f t="shared" si="0"/>
        <v>359727.49</v>
      </c>
    </row>
    <row r="37" spans="1:6" ht="101.25">
      <c r="A37" s="39" t="s">
        <v>68</v>
      </c>
      <c r="B37" s="35" t="s">
        <v>32</v>
      </c>
      <c r="C37" s="36" t="s">
        <v>69</v>
      </c>
      <c r="D37" s="37">
        <v>857100</v>
      </c>
      <c r="E37" s="37">
        <v>497372.51</v>
      </c>
      <c r="F37" s="38">
        <f t="shared" si="0"/>
        <v>359727.49</v>
      </c>
    </row>
    <row r="38" spans="1:6" ht="67.5">
      <c r="A38" s="34" t="s">
        <v>70</v>
      </c>
      <c r="B38" s="35" t="s">
        <v>32</v>
      </c>
      <c r="C38" s="36" t="s">
        <v>71</v>
      </c>
      <c r="D38" s="37" t="s">
        <v>47</v>
      </c>
      <c r="E38" s="37">
        <v>-51616.05</v>
      </c>
      <c r="F38" s="38" t="str">
        <f t="shared" si="0"/>
        <v>-</v>
      </c>
    </row>
    <row r="39" spans="1:6" ht="101.25">
      <c r="A39" s="39" t="s">
        <v>72</v>
      </c>
      <c r="B39" s="35" t="s">
        <v>32</v>
      </c>
      <c r="C39" s="36" t="s">
        <v>73</v>
      </c>
      <c r="D39" s="37" t="s">
        <v>47</v>
      </c>
      <c r="E39" s="37">
        <v>-51616.05</v>
      </c>
      <c r="F39" s="38" t="str">
        <f t="shared" si="0"/>
        <v>-</v>
      </c>
    </row>
    <row r="40" spans="1:6">
      <c r="A40" s="34" t="s">
        <v>74</v>
      </c>
      <c r="B40" s="35" t="s">
        <v>32</v>
      </c>
      <c r="C40" s="36" t="s">
        <v>75</v>
      </c>
      <c r="D40" s="37">
        <v>905500</v>
      </c>
      <c r="E40" s="37">
        <v>77038.570000000007</v>
      </c>
      <c r="F40" s="38">
        <f t="shared" si="0"/>
        <v>828461.42999999993</v>
      </c>
    </row>
    <row r="41" spans="1:6">
      <c r="A41" s="34" t="s">
        <v>76</v>
      </c>
      <c r="B41" s="35" t="s">
        <v>32</v>
      </c>
      <c r="C41" s="36" t="s">
        <v>77</v>
      </c>
      <c r="D41" s="37">
        <v>295700</v>
      </c>
      <c r="E41" s="37">
        <v>12581.69</v>
      </c>
      <c r="F41" s="38">
        <f t="shared" si="0"/>
        <v>283118.31</v>
      </c>
    </row>
    <row r="42" spans="1:6" ht="33.75">
      <c r="A42" s="34" t="s">
        <v>78</v>
      </c>
      <c r="B42" s="35" t="s">
        <v>32</v>
      </c>
      <c r="C42" s="36" t="s">
        <v>79</v>
      </c>
      <c r="D42" s="37">
        <v>295700</v>
      </c>
      <c r="E42" s="37">
        <v>12581.69</v>
      </c>
      <c r="F42" s="38">
        <f t="shared" si="0"/>
        <v>283118.31</v>
      </c>
    </row>
    <row r="43" spans="1:6" ht="67.5">
      <c r="A43" s="34" t="s">
        <v>80</v>
      </c>
      <c r="B43" s="35" t="s">
        <v>32</v>
      </c>
      <c r="C43" s="36" t="s">
        <v>81</v>
      </c>
      <c r="D43" s="37">
        <v>295700</v>
      </c>
      <c r="E43" s="37">
        <v>12581.69</v>
      </c>
      <c r="F43" s="38">
        <f t="shared" si="0"/>
        <v>283118.31</v>
      </c>
    </row>
    <row r="44" spans="1:6">
      <c r="A44" s="34" t="s">
        <v>82</v>
      </c>
      <c r="B44" s="35" t="s">
        <v>32</v>
      </c>
      <c r="C44" s="36" t="s">
        <v>83</v>
      </c>
      <c r="D44" s="37">
        <v>609800</v>
      </c>
      <c r="E44" s="37">
        <v>64456.88</v>
      </c>
      <c r="F44" s="38">
        <f t="shared" si="0"/>
        <v>545343.12</v>
      </c>
    </row>
    <row r="45" spans="1:6">
      <c r="A45" s="34" t="s">
        <v>84</v>
      </c>
      <c r="B45" s="35" t="s">
        <v>32</v>
      </c>
      <c r="C45" s="36" t="s">
        <v>85</v>
      </c>
      <c r="D45" s="37">
        <v>300000</v>
      </c>
      <c r="E45" s="37">
        <v>21396</v>
      </c>
      <c r="F45" s="38">
        <f t="shared" si="0"/>
        <v>278604</v>
      </c>
    </row>
    <row r="46" spans="1:6" ht="33.75">
      <c r="A46" s="34" t="s">
        <v>86</v>
      </c>
      <c r="B46" s="35" t="s">
        <v>32</v>
      </c>
      <c r="C46" s="36" t="s">
        <v>87</v>
      </c>
      <c r="D46" s="37">
        <v>300000</v>
      </c>
      <c r="E46" s="37">
        <v>21396</v>
      </c>
      <c r="F46" s="38">
        <f t="shared" si="0"/>
        <v>278604</v>
      </c>
    </row>
    <row r="47" spans="1:6" ht="56.25">
      <c r="A47" s="34" t="s">
        <v>88</v>
      </c>
      <c r="B47" s="35" t="s">
        <v>32</v>
      </c>
      <c r="C47" s="36" t="s">
        <v>89</v>
      </c>
      <c r="D47" s="37">
        <v>300000</v>
      </c>
      <c r="E47" s="37">
        <v>21396</v>
      </c>
      <c r="F47" s="38">
        <f t="shared" si="0"/>
        <v>278604</v>
      </c>
    </row>
    <row r="48" spans="1:6">
      <c r="A48" s="34" t="s">
        <v>90</v>
      </c>
      <c r="B48" s="35" t="s">
        <v>32</v>
      </c>
      <c r="C48" s="36" t="s">
        <v>91</v>
      </c>
      <c r="D48" s="37">
        <v>309800</v>
      </c>
      <c r="E48" s="37">
        <v>43060.88</v>
      </c>
      <c r="F48" s="38">
        <f t="shared" si="0"/>
        <v>266739.12</v>
      </c>
    </row>
    <row r="49" spans="1:6" ht="33.75">
      <c r="A49" s="34" t="s">
        <v>92</v>
      </c>
      <c r="B49" s="35" t="s">
        <v>32</v>
      </c>
      <c r="C49" s="36" t="s">
        <v>93</v>
      </c>
      <c r="D49" s="37">
        <v>309800</v>
      </c>
      <c r="E49" s="37">
        <v>43060.88</v>
      </c>
      <c r="F49" s="38">
        <f t="shared" si="0"/>
        <v>266739.12</v>
      </c>
    </row>
    <row r="50" spans="1:6" ht="56.25">
      <c r="A50" s="34" t="s">
        <v>94</v>
      </c>
      <c r="B50" s="35" t="s">
        <v>32</v>
      </c>
      <c r="C50" s="36" t="s">
        <v>95</v>
      </c>
      <c r="D50" s="37">
        <v>309800</v>
      </c>
      <c r="E50" s="37">
        <v>43060.88</v>
      </c>
      <c r="F50" s="38">
        <f t="shared" si="0"/>
        <v>266739.12</v>
      </c>
    </row>
    <row r="51" spans="1:6">
      <c r="A51" s="34" t="s">
        <v>96</v>
      </c>
      <c r="B51" s="35" t="s">
        <v>32</v>
      </c>
      <c r="C51" s="36" t="s">
        <v>97</v>
      </c>
      <c r="D51" s="37">
        <v>1200</v>
      </c>
      <c r="E51" s="37">
        <v>840</v>
      </c>
      <c r="F51" s="38">
        <f t="shared" si="0"/>
        <v>360</v>
      </c>
    </row>
    <row r="52" spans="1:6" ht="45">
      <c r="A52" s="34" t="s">
        <v>98</v>
      </c>
      <c r="B52" s="35" t="s">
        <v>32</v>
      </c>
      <c r="C52" s="36" t="s">
        <v>99</v>
      </c>
      <c r="D52" s="37">
        <v>1200</v>
      </c>
      <c r="E52" s="37">
        <v>840</v>
      </c>
      <c r="F52" s="38">
        <f t="shared" si="0"/>
        <v>360</v>
      </c>
    </row>
    <row r="53" spans="1:6" ht="67.5">
      <c r="A53" s="34" t="s">
        <v>100</v>
      </c>
      <c r="B53" s="35" t="s">
        <v>32</v>
      </c>
      <c r="C53" s="36" t="s">
        <v>101</v>
      </c>
      <c r="D53" s="37">
        <v>1200</v>
      </c>
      <c r="E53" s="37">
        <v>840</v>
      </c>
      <c r="F53" s="38">
        <f t="shared" ref="F53:F84" si="1">IF(OR(D53="-",IF(E53="-",0,E53)&gt;=IF(D53="-",0,D53)),"-",IF(D53="-",0,D53)-IF(E53="-",0,E53))</f>
        <v>360</v>
      </c>
    </row>
    <row r="54" spans="1:6" ht="33.75">
      <c r="A54" s="34" t="s">
        <v>102</v>
      </c>
      <c r="B54" s="35" t="s">
        <v>32</v>
      </c>
      <c r="C54" s="36" t="s">
        <v>103</v>
      </c>
      <c r="D54" s="37">
        <v>466600</v>
      </c>
      <c r="E54" s="37">
        <v>300556.01</v>
      </c>
      <c r="F54" s="38">
        <f t="shared" si="1"/>
        <v>166043.99</v>
      </c>
    </row>
    <row r="55" spans="1:6" ht="78.75">
      <c r="A55" s="39" t="s">
        <v>104</v>
      </c>
      <c r="B55" s="35" t="s">
        <v>32</v>
      </c>
      <c r="C55" s="36" t="s">
        <v>105</v>
      </c>
      <c r="D55" s="37">
        <v>92000</v>
      </c>
      <c r="E55" s="37">
        <v>85797.65</v>
      </c>
      <c r="F55" s="38">
        <f t="shared" si="1"/>
        <v>6202.3500000000058</v>
      </c>
    </row>
    <row r="56" spans="1:6" ht="67.5">
      <c r="A56" s="39" t="s">
        <v>106</v>
      </c>
      <c r="B56" s="35" t="s">
        <v>32</v>
      </c>
      <c r="C56" s="36" t="s">
        <v>107</v>
      </c>
      <c r="D56" s="37">
        <v>4000</v>
      </c>
      <c r="E56" s="37">
        <v>1131</v>
      </c>
      <c r="F56" s="38">
        <f t="shared" si="1"/>
        <v>2869</v>
      </c>
    </row>
    <row r="57" spans="1:6" ht="67.5">
      <c r="A57" s="34" t="s">
        <v>108</v>
      </c>
      <c r="B57" s="35" t="s">
        <v>32</v>
      </c>
      <c r="C57" s="36" t="s">
        <v>109</v>
      </c>
      <c r="D57" s="37">
        <v>4000</v>
      </c>
      <c r="E57" s="37">
        <v>1131</v>
      </c>
      <c r="F57" s="38">
        <f t="shared" si="1"/>
        <v>2869</v>
      </c>
    </row>
    <row r="58" spans="1:6" ht="33.75">
      <c r="A58" s="34" t="s">
        <v>110</v>
      </c>
      <c r="B58" s="35" t="s">
        <v>32</v>
      </c>
      <c r="C58" s="36" t="s">
        <v>111</v>
      </c>
      <c r="D58" s="37">
        <v>88000</v>
      </c>
      <c r="E58" s="37">
        <v>84666.65</v>
      </c>
      <c r="F58" s="38">
        <f t="shared" si="1"/>
        <v>3333.3500000000058</v>
      </c>
    </row>
    <row r="59" spans="1:6" ht="33.75">
      <c r="A59" s="34" t="s">
        <v>112</v>
      </c>
      <c r="B59" s="35" t="s">
        <v>32</v>
      </c>
      <c r="C59" s="36" t="s">
        <v>113</v>
      </c>
      <c r="D59" s="37">
        <v>88000</v>
      </c>
      <c r="E59" s="37">
        <v>84666.65</v>
      </c>
      <c r="F59" s="38">
        <f t="shared" si="1"/>
        <v>3333.3500000000058</v>
      </c>
    </row>
    <row r="60" spans="1:6" ht="67.5">
      <c r="A60" s="39" t="s">
        <v>114</v>
      </c>
      <c r="B60" s="35" t="s">
        <v>32</v>
      </c>
      <c r="C60" s="36" t="s">
        <v>115</v>
      </c>
      <c r="D60" s="37">
        <v>374600</v>
      </c>
      <c r="E60" s="37">
        <v>214758.36</v>
      </c>
      <c r="F60" s="38">
        <f t="shared" si="1"/>
        <v>159841.64000000001</v>
      </c>
    </row>
    <row r="61" spans="1:6" ht="67.5">
      <c r="A61" s="39" t="s">
        <v>116</v>
      </c>
      <c r="B61" s="35" t="s">
        <v>32</v>
      </c>
      <c r="C61" s="36" t="s">
        <v>117</v>
      </c>
      <c r="D61" s="37">
        <v>374600</v>
      </c>
      <c r="E61" s="37">
        <v>214758.36</v>
      </c>
      <c r="F61" s="38">
        <f t="shared" si="1"/>
        <v>159841.64000000001</v>
      </c>
    </row>
    <row r="62" spans="1:6" ht="67.5">
      <c r="A62" s="34" t="s">
        <v>118</v>
      </c>
      <c r="B62" s="35" t="s">
        <v>32</v>
      </c>
      <c r="C62" s="36" t="s">
        <v>119</v>
      </c>
      <c r="D62" s="37">
        <v>374600</v>
      </c>
      <c r="E62" s="37">
        <v>214758.36</v>
      </c>
      <c r="F62" s="38">
        <f t="shared" si="1"/>
        <v>159841.64000000001</v>
      </c>
    </row>
    <row r="63" spans="1:6">
      <c r="A63" s="34" t="s">
        <v>120</v>
      </c>
      <c r="B63" s="35" t="s">
        <v>32</v>
      </c>
      <c r="C63" s="36" t="s">
        <v>121</v>
      </c>
      <c r="D63" s="37">
        <v>25207391.170000002</v>
      </c>
      <c r="E63" s="37">
        <v>9180307.3000000007</v>
      </c>
      <c r="F63" s="38">
        <f t="shared" si="1"/>
        <v>16027083.870000001</v>
      </c>
    </row>
    <row r="64" spans="1:6" ht="33.75">
      <c r="A64" s="34" t="s">
        <v>122</v>
      </c>
      <c r="B64" s="35" t="s">
        <v>32</v>
      </c>
      <c r="C64" s="36" t="s">
        <v>123</v>
      </c>
      <c r="D64" s="37">
        <v>25207391.170000002</v>
      </c>
      <c r="E64" s="37">
        <v>9180307.3000000007</v>
      </c>
      <c r="F64" s="38">
        <f t="shared" si="1"/>
        <v>16027083.870000001</v>
      </c>
    </row>
    <row r="65" spans="1:6" ht="22.5">
      <c r="A65" s="34" t="s">
        <v>124</v>
      </c>
      <c r="B65" s="35" t="s">
        <v>32</v>
      </c>
      <c r="C65" s="36" t="s">
        <v>125</v>
      </c>
      <c r="D65" s="37">
        <v>13952700</v>
      </c>
      <c r="E65" s="37">
        <v>6978445</v>
      </c>
      <c r="F65" s="38">
        <f t="shared" si="1"/>
        <v>6974255</v>
      </c>
    </row>
    <row r="66" spans="1:6" ht="33.75">
      <c r="A66" s="34" t="s">
        <v>126</v>
      </c>
      <c r="B66" s="35" t="s">
        <v>32</v>
      </c>
      <c r="C66" s="36" t="s">
        <v>127</v>
      </c>
      <c r="D66" s="37">
        <v>13952700</v>
      </c>
      <c r="E66" s="37">
        <v>6978445</v>
      </c>
      <c r="F66" s="38">
        <f t="shared" si="1"/>
        <v>6974255</v>
      </c>
    </row>
    <row r="67" spans="1:6" ht="33.75">
      <c r="A67" s="34" t="s">
        <v>128</v>
      </c>
      <c r="B67" s="35" t="s">
        <v>32</v>
      </c>
      <c r="C67" s="36" t="s">
        <v>129</v>
      </c>
      <c r="D67" s="37">
        <v>13952700</v>
      </c>
      <c r="E67" s="37">
        <v>6978445</v>
      </c>
      <c r="F67" s="38">
        <f t="shared" si="1"/>
        <v>6974255</v>
      </c>
    </row>
    <row r="68" spans="1:6" ht="22.5">
      <c r="A68" s="34" t="s">
        <v>130</v>
      </c>
      <c r="B68" s="35" t="s">
        <v>32</v>
      </c>
      <c r="C68" s="36" t="s">
        <v>131</v>
      </c>
      <c r="D68" s="37">
        <v>8314960.9299999997</v>
      </c>
      <c r="E68" s="37">
        <v>1096640.3700000001</v>
      </c>
      <c r="F68" s="38">
        <f t="shared" si="1"/>
        <v>7218320.5599999996</v>
      </c>
    </row>
    <row r="69" spans="1:6" ht="67.5">
      <c r="A69" s="39" t="s">
        <v>132</v>
      </c>
      <c r="B69" s="35" t="s">
        <v>32</v>
      </c>
      <c r="C69" s="36" t="s">
        <v>133</v>
      </c>
      <c r="D69" s="37">
        <v>2343381.21</v>
      </c>
      <c r="E69" s="37" t="s">
        <v>47</v>
      </c>
      <c r="F69" s="38">
        <f t="shared" si="1"/>
        <v>2343381.21</v>
      </c>
    </row>
    <row r="70" spans="1:6" ht="78.75">
      <c r="A70" s="39" t="s">
        <v>134</v>
      </c>
      <c r="B70" s="35" t="s">
        <v>32</v>
      </c>
      <c r="C70" s="36" t="s">
        <v>135</v>
      </c>
      <c r="D70" s="37">
        <v>2343381.21</v>
      </c>
      <c r="E70" s="37" t="s">
        <v>47</v>
      </c>
      <c r="F70" s="38">
        <f t="shared" si="1"/>
        <v>2343381.21</v>
      </c>
    </row>
    <row r="71" spans="1:6">
      <c r="A71" s="34" t="s">
        <v>136</v>
      </c>
      <c r="B71" s="35" t="s">
        <v>32</v>
      </c>
      <c r="C71" s="36" t="s">
        <v>137</v>
      </c>
      <c r="D71" s="37">
        <v>5971579.7199999997</v>
      </c>
      <c r="E71" s="37">
        <v>1096640.3700000001</v>
      </c>
      <c r="F71" s="38">
        <f t="shared" si="1"/>
        <v>4874939.3499999996</v>
      </c>
    </row>
    <row r="72" spans="1:6">
      <c r="A72" s="34" t="s">
        <v>138</v>
      </c>
      <c r="B72" s="35" t="s">
        <v>32</v>
      </c>
      <c r="C72" s="36" t="s">
        <v>139</v>
      </c>
      <c r="D72" s="37">
        <v>5971579.7199999997</v>
      </c>
      <c r="E72" s="37">
        <v>1096640.3700000001</v>
      </c>
      <c r="F72" s="38">
        <f t="shared" si="1"/>
        <v>4874939.3499999996</v>
      </c>
    </row>
    <row r="73" spans="1:6" ht="22.5">
      <c r="A73" s="34" t="s">
        <v>140</v>
      </c>
      <c r="B73" s="35" t="s">
        <v>32</v>
      </c>
      <c r="C73" s="36" t="s">
        <v>141</v>
      </c>
      <c r="D73" s="37">
        <v>186520</v>
      </c>
      <c r="E73" s="37">
        <v>95020</v>
      </c>
      <c r="F73" s="38">
        <f t="shared" si="1"/>
        <v>91500</v>
      </c>
    </row>
    <row r="74" spans="1:6" ht="33.75">
      <c r="A74" s="34" t="s">
        <v>142</v>
      </c>
      <c r="B74" s="35" t="s">
        <v>32</v>
      </c>
      <c r="C74" s="36" t="s">
        <v>143</v>
      </c>
      <c r="D74" s="37">
        <v>3520</v>
      </c>
      <c r="E74" s="37">
        <v>3520</v>
      </c>
      <c r="F74" s="38" t="str">
        <f t="shared" si="1"/>
        <v>-</v>
      </c>
    </row>
    <row r="75" spans="1:6" ht="33.75">
      <c r="A75" s="34" t="s">
        <v>144</v>
      </c>
      <c r="B75" s="35" t="s">
        <v>32</v>
      </c>
      <c r="C75" s="36" t="s">
        <v>145</v>
      </c>
      <c r="D75" s="37">
        <v>3520</v>
      </c>
      <c r="E75" s="37">
        <v>3520</v>
      </c>
      <c r="F75" s="38" t="str">
        <f t="shared" si="1"/>
        <v>-</v>
      </c>
    </row>
    <row r="76" spans="1:6" ht="33.75">
      <c r="A76" s="34" t="s">
        <v>146</v>
      </c>
      <c r="B76" s="35" t="s">
        <v>32</v>
      </c>
      <c r="C76" s="36" t="s">
        <v>147</v>
      </c>
      <c r="D76" s="37">
        <v>183000</v>
      </c>
      <c r="E76" s="37">
        <v>91500</v>
      </c>
      <c r="F76" s="38">
        <f t="shared" si="1"/>
        <v>91500</v>
      </c>
    </row>
    <row r="77" spans="1:6" ht="45">
      <c r="A77" s="34" t="s">
        <v>148</v>
      </c>
      <c r="B77" s="35" t="s">
        <v>32</v>
      </c>
      <c r="C77" s="36" t="s">
        <v>149</v>
      </c>
      <c r="D77" s="37">
        <v>183000</v>
      </c>
      <c r="E77" s="37">
        <v>91500</v>
      </c>
      <c r="F77" s="38">
        <f t="shared" si="1"/>
        <v>91500</v>
      </c>
    </row>
    <row r="78" spans="1:6">
      <c r="A78" s="34" t="s">
        <v>150</v>
      </c>
      <c r="B78" s="35" t="s">
        <v>32</v>
      </c>
      <c r="C78" s="36" t="s">
        <v>151</v>
      </c>
      <c r="D78" s="37">
        <v>2753210.24</v>
      </c>
      <c r="E78" s="37">
        <v>1010201.93</v>
      </c>
      <c r="F78" s="38">
        <f t="shared" si="1"/>
        <v>1743008.31</v>
      </c>
    </row>
    <row r="79" spans="1:6" ht="45">
      <c r="A79" s="34" t="s">
        <v>152</v>
      </c>
      <c r="B79" s="35" t="s">
        <v>32</v>
      </c>
      <c r="C79" s="36" t="s">
        <v>153</v>
      </c>
      <c r="D79" s="37">
        <v>1632610.24</v>
      </c>
      <c r="E79" s="37">
        <v>730051.93</v>
      </c>
      <c r="F79" s="38">
        <f t="shared" si="1"/>
        <v>902558.30999999994</v>
      </c>
    </row>
    <row r="80" spans="1:6" ht="56.25">
      <c r="A80" s="34" t="s">
        <v>154</v>
      </c>
      <c r="B80" s="35" t="s">
        <v>32</v>
      </c>
      <c r="C80" s="36" t="s">
        <v>155</v>
      </c>
      <c r="D80" s="37">
        <v>1632610.24</v>
      </c>
      <c r="E80" s="37">
        <v>730051.93</v>
      </c>
      <c r="F80" s="38">
        <f t="shared" si="1"/>
        <v>902558.30999999994</v>
      </c>
    </row>
    <row r="81" spans="1:6" ht="90">
      <c r="A81" s="39" t="s">
        <v>156</v>
      </c>
      <c r="B81" s="35" t="s">
        <v>32</v>
      </c>
      <c r="C81" s="36" t="s">
        <v>157</v>
      </c>
      <c r="D81" s="37">
        <v>1632610.24</v>
      </c>
      <c r="E81" s="37">
        <v>730051.93</v>
      </c>
      <c r="F81" s="38">
        <f t="shared" si="1"/>
        <v>902558.30999999994</v>
      </c>
    </row>
    <row r="82" spans="1:6" ht="22.5">
      <c r="A82" s="34" t="s">
        <v>158</v>
      </c>
      <c r="B82" s="35" t="s">
        <v>32</v>
      </c>
      <c r="C82" s="36" t="s">
        <v>159</v>
      </c>
      <c r="D82" s="37">
        <v>1120600</v>
      </c>
      <c r="E82" s="37">
        <v>280150</v>
      </c>
      <c r="F82" s="38">
        <f t="shared" si="1"/>
        <v>840450</v>
      </c>
    </row>
    <row r="83" spans="1:6" ht="22.5">
      <c r="A83" s="34" t="s">
        <v>160</v>
      </c>
      <c r="B83" s="35" t="s">
        <v>32</v>
      </c>
      <c r="C83" s="36" t="s">
        <v>161</v>
      </c>
      <c r="D83" s="37">
        <v>1120600</v>
      </c>
      <c r="E83" s="37">
        <v>280150</v>
      </c>
      <c r="F83" s="38">
        <f t="shared" si="1"/>
        <v>840450</v>
      </c>
    </row>
    <row r="84" spans="1:6" ht="45">
      <c r="A84" s="34" t="s">
        <v>162</v>
      </c>
      <c r="B84" s="35" t="s">
        <v>32</v>
      </c>
      <c r="C84" s="36" t="s">
        <v>163</v>
      </c>
      <c r="D84" s="37">
        <v>1120600</v>
      </c>
      <c r="E84" s="37">
        <v>280150</v>
      </c>
      <c r="F84" s="38">
        <f t="shared" si="1"/>
        <v>840450</v>
      </c>
    </row>
    <row r="85" spans="1:6" ht="12.75" customHeight="1">
      <c r="A85" s="40"/>
      <c r="B85" s="41"/>
      <c r="C85" s="41"/>
      <c r="D85" s="42"/>
      <c r="E85" s="42"/>
      <c r="F85" s="42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67"/>
  <sheetViews>
    <sheetView showGridLines="0" topLeftCell="A150" workbookViewId="0">
      <selection activeCell="D13" sqref="D13"/>
    </sheetView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107" t="s">
        <v>164</v>
      </c>
      <c r="B2" s="107"/>
      <c r="C2" s="107"/>
      <c r="D2" s="107"/>
      <c r="E2" s="1"/>
      <c r="F2" s="13" t="s">
        <v>165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14" t="s">
        <v>22</v>
      </c>
      <c r="B4" s="95" t="s">
        <v>23</v>
      </c>
      <c r="C4" s="112" t="s">
        <v>166</v>
      </c>
      <c r="D4" s="98" t="s">
        <v>25</v>
      </c>
      <c r="E4" s="117" t="s">
        <v>26</v>
      </c>
      <c r="F4" s="104" t="s">
        <v>27</v>
      </c>
    </row>
    <row r="5" spans="1:6" ht="5.45" customHeight="1">
      <c r="A5" s="115"/>
      <c r="B5" s="96"/>
      <c r="C5" s="113"/>
      <c r="D5" s="99"/>
      <c r="E5" s="118"/>
      <c r="F5" s="105"/>
    </row>
    <row r="6" spans="1:6" ht="9.6" customHeight="1">
      <c r="A6" s="115"/>
      <c r="B6" s="96"/>
      <c r="C6" s="113"/>
      <c r="D6" s="99"/>
      <c r="E6" s="118"/>
      <c r="F6" s="105"/>
    </row>
    <row r="7" spans="1:6" ht="6" customHeight="1">
      <c r="A7" s="115"/>
      <c r="B7" s="96"/>
      <c r="C7" s="113"/>
      <c r="D7" s="99"/>
      <c r="E7" s="118"/>
      <c r="F7" s="105"/>
    </row>
    <row r="8" spans="1:6" ht="6.6" customHeight="1">
      <c r="A8" s="115"/>
      <c r="B8" s="96"/>
      <c r="C8" s="113"/>
      <c r="D8" s="99"/>
      <c r="E8" s="118"/>
      <c r="F8" s="105"/>
    </row>
    <row r="9" spans="1:6" ht="10.9" customHeight="1">
      <c r="A9" s="115"/>
      <c r="B9" s="96"/>
      <c r="C9" s="113"/>
      <c r="D9" s="99"/>
      <c r="E9" s="118"/>
      <c r="F9" s="105"/>
    </row>
    <row r="10" spans="1:6" ht="4.1500000000000004" hidden="1" customHeight="1">
      <c r="A10" s="115"/>
      <c r="B10" s="96"/>
      <c r="C10" s="44"/>
      <c r="D10" s="99"/>
      <c r="E10" s="45"/>
      <c r="F10" s="46"/>
    </row>
    <row r="11" spans="1:6" ht="13.15" hidden="1" customHeight="1">
      <c r="A11" s="116"/>
      <c r="B11" s="97"/>
      <c r="C11" s="47"/>
      <c r="D11" s="100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>
      <c r="A13" s="51" t="s">
        <v>167</v>
      </c>
      <c r="B13" s="52" t="s">
        <v>168</v>
      </c>
      <c r="C13" s="53" t="s">
        <v>169</v>
      </c>
      <c r="D13" s="54">
        <v>30110894.109999999</v>
      </c>
      <c r="E13" s="55">
        <v>8783364.6400000006</v>
      </c>
      <c r="F13" s="56">
        <f>IF(OR(D13="-",IF(E13="-",0,E13)&gt;=IF(D13="-",0,D13)),"-",IF(D13="-",0,D13)-IF(E13="-",0,E13))</f>
        <v>21327529.469999999</v>
      </c>
    </row>
    <row r="14" spans="1:6">
      <c r="A14" s="57" t="s">
        <v>34</v>
      </c>
      <c r="B14" s="58"/>
      <c r="C14" s="59"/>
      <c r="D14" s="60"/>
      <c r="E14" s="61"/>
      <c r="F14" s="62"/>
    </row>
    <row r="15" spans="1:6">
      <c r="A15" s="51" t="s">
        <v>170</v>
      </c>
      <c r="B15" s="52" t="s">
        <v>168</v>
      </c>
      <c r="C15" s="53" t="s">
        <v>171</v>
      </c>
      <c r="D15" s="54">
        <v>30110894.109999999</v>
      </c>
      <c r="E15" s="55">
        <v>8783364.6400000006</v>
      </c>
      <c r="F15" s="56">
        <f t="shared" ref="F15:F46" si="0">IF(OR(D15="-",IF(E15="-",0,E15)&gt;=IF(D15="-",0,D15)),"-",IF(D15="-",0,D15)-IF(E15="-",0,E15))</f>
        <v>21327529.469999999</v>
      </c>
    </row>
    <row r="16" spans="1:6">
      <c r="A16" s="51" t="s">
        <v>172</v>
      </c>
      <c r="B16" s="52" t="s">
        <v>168</v>
      </c>
      <c r="C16" s="53" t="s">
        <v>173</v>
      </c>
      <c r="D16" s="54">
        <v>30110894.109999999</v>
      </c>
      <c r="E16" s="55">
        <v>8783364.6400000006</v>
      </c>
      <c r="F16" s="56">
        <f t="shared" si="0"/>
        <v>21327529.469999999</v>
      </c>
    </row>
    <row r="17" spans="1:6">
      <c r="A17" s="51" t="s">
        <v>174</v>
      </c>
      <c r="B17" s="52" t="s">
        <v>168</v>
      </c>
      <c r="C17" s="53" t="s">
        <v>175</v>
      </c>
      <c r="D17" s="54">
        <v>9741744.3300000001</v>
      </c>
      <c r="E17" s="55">
        <v>3023675.65</v>
      </c>
      <c r="F17" s="56">
        <f t="shared" si="0"/>
        <v>6718068.6799999997</v>
      </c>
    </row>
    <row r="18" spans="1:6" ht="45">
      <c r="A18" s="51" t="s">
        <v>176</v>
      </c>
      <c r="B18" s="52" t="s">
        <v>168</v>
      </c>
      <c r="C18" s="53" t="s">
        <v>177</v>
      </c>
      <c r="D18" s="54">
        <v>99700</v>
      </c>
      <c r="E18" s="55">
        <v>45518</v>
      </c>
      <c r="F18" s="56">
        <f t="shared" si="0"/>
        <v>54182</v>
      </c>
    </row>
    <row r="19" spans="1:6" ht="22.5">
      <c r="A19" s="51" t="s">
        <v>178</v>
      </c>
      <c r="B19" s="52" t="s">
        <v>168</v>
      </c>
      <c r="C19" s="53" t="s">
        <v>179</v>
      </c>
      <c r="D19" s="54">
        <v>99700</v>
      </c>
      <c r="E19" s="55">
        <v>45518</v>
      </c>
      <c r="F19" s="56">
        <f t="shared" si="0"/>
        <v>54182</v>
      </c>
    </row>
    <row r="20" spans="1:6">
      <c r="A20" s="24" t="s">
        <v>180</v>
      </c>
      <c r="B20" s="63" t="s">
        <v>168</v>
      </c>
      <c r="C20" s="26" t="s">
        <v>181</v>
      </c>
      <c r="D20" s="27">
        <v>99700</v>
      </c>
      <c r="E20" s="64">
        <v>45518</v>
      </c>
      <c r="F20" s="65">
        <f t="shared" si="0"/>
        <v>54182</v>
      </c>
    </row>
    <row r="21" spans="1:6" ht="45">
      <c r="A21" s="24" t="s">
        <v>182</v>
      </c>
      <c r="B21" s="63" t="s">
        <v>168</v>
      </c>
      <c r="C21" s="26" t="s">
        <v>183</v>
      </c>
      <c r="D21" s="27">
        <v>99700</v>
      </c>
      <c r="E21" s="64">
        <v>45518</v>
      </c>
      <c r="F21" s="65">
        <f t="shared" si="0"/>
        <v>54182</v>
      </c>
    </row>
    <row r="22" spans="1:6">
      <c r="A22" s="24" t="s">
        <v>150</v>
      </c>
      <c r="B22" s="63" t="s">
        <v>168</v>
      </c>
      <c r="C22" s="26" t="s">
        <v>184</v>
      </c>
      <c r="D22" s="27">
        <v>99700</v>
      </c>
      <c r="E22" s="64">
        <v>45518</v>
      </c>
      <c r="F22" s="65">
        <f t="shared" si="0"/>
        <v>54182</v>
      </c>
    </row>
    <row r="23" spans="1:6" ht="45">
      <c r="A23" s="51" t="s">
        <v>185</v>
      </c>
      <c r="B23" s="52" t="s">
        <v>168</v>
      </c>
      <c r="C23" s="53" t="s">
        <v>186</v>
      </c>
      <c r="D23" s="54">
        <v>9052924.0899999999</v>
      </c>
      <c r="E23" s="55">
        <v>2840442.76</v>
      </c>
      <c r="F23" s="56">
        <f t="shared" si="0"/>
        <v>6212481.3300000001</v>
      </c>
    </row>
    <row r="24" spans="1:6" ht="22.5">
      <c r="A24" s="51" t="s">
        <v>178</v>
      </c>
      <c r="B24" s="52" t="s">
        <v>168</v>
      </c>
      <c r="C24" s="53" t="s">
        <v>187</v>
      </c>
      <c r="D24" s="54">
        <v>9052924.0899999999</v>
      </c>
      <c r="E24" s="55">
        <v>2840442.76</v>
      </c>
      <c r="F24" s="56">
        <f t="shared" si="0"/>
        <v>6212481.3300000001</v>
      </c>
    </row>
    <row r="25" spans="1:6" ht="22.5">
      <c r="A25" s="24" t="s">
        <v>188</v>
      </c>
      <c r="B25" s="63" t="s">
        <v>168</v>
      </c>
      <c r="C25" s="26" t="s">
        <v>189</v>
      </c>
      <c r="D25" s="27">
        <v>1508914</v>
      </c>
      <c r="E25" s="64">
        <v>445293.04</v>
      </c>
      <c r="F25" s="65">
        <f t="shared" si="0"/>
        <v>1063620.96</v>
      </c>
    </row>
    <row r="26" spans="1:6">
      <c r="A26" s="24" t="s">
        <v>190</v>
      </c>
      <c r="B26" s="63" t="s">
        <v>168</v>
      </c>
      <c r="C26" s="26" t="s">
        <v>191</v>
      </c>
      <c r="D26" s="27">
        <v>1508914</v>
      </c>
      <c r="E26" s="64">
        <v>445293.04</v>
      </c>
      <c r="F26" s="65">
        <f t="shared" si="0"/>
        <v>1063620.96</v>
      </c>
    </row>
    <row r="27" spans="1:6" ht="22.5">
      <c r="A27" s="24" t="s">
        <v>192</v>
      </c>
      <c r="B27" s="63" t="s">
        <v>168</v>
      </c>
      <c r="C27" s="26" t="s">
        <v>193</v>
      </c>
      <c r="D27" s="27">
        <v>1157000</v>
      </c>
      <c r="E27" s="64">
        <v>349374.2</v>
      </c>
      <c r="F27" s="65">
        <f t="shared" si="0"/>
        <v>807625.8</v>
      </c>
    </row>
    <row r="28" spans="1:6" ht="33.75">
      <c r="A28" s="24" t="s">
        <v>194</v>
      </c>
      <c r="B28" s="63" t="s">
        <v>168</v>
      </c>
      <c r="C28" s="26" t="s">
        <v>195</v>
      </c>
      <c r="D28" s="27">
        <v>2500</v>
      </c>
      <c r="E28" s="64" t="s">
        <v>47</v>
      </c>
      <c r="F28" s="65">
        <f t="shared" si="0"/>
        <v>2500</v>
      </c>
    </row>
    <row r="29" spans="1:6" ht="33.75">
      <c r="A29" s="24" t="s">
        <v>196</v>
      </c>
      <c r="B29" s="63" t="s">
        <v>168</v>
      </c>
      <c r="C29" s="26" t="s">
        <v>197</v>
      </c>
      <c r="D29" s="27">
        <v>349414</v>
      </c>
      <c r="E29" s="64">
        <v>95918.84</v>
      </c>
      <c r="F29" s="65">
        <f t="shared" si="0"/>
        <v>253495.16</v>
      </c>
    </row>
    <row r="30" spans="1:6">
      <c r="A30" s="24" t="s">
        <v>198</v>
      </c>
      <c r="B30" s="63" t="s">
        <v>168</v>
      </c>
      <c r="C30" s="26" t="s">
        <v>199</v>
      </c>
      <c r="D30" s="27">
        <v>7540490.0899999999</v>
      </c>
      <c r="E30" s="64">
        <v>2395149.7200000002</v>
      </c>
      <c r="F30" s="65">
        <f t="shared" si="0"/>
        <v>5145340.3699999992</v>
      </c>
    </row>
    <row r="31" spans="1:6">
      <c r="A31" s="24" t="s">
        <v>190</v>
      </c>
      <c r="B31" s="63" t="s">
        <v>168</v>
      </c>
      <c r="C31" s="26" t="s">
        <v>200</v>
      </c>
      <c r="D31" s="27">
        <v>7273790.0899999999</v>
      </c>
      <c r="E31" s="64">
        <v>2303399.7200000002</v>
      </c>
      <c r="F31" s="65">
        <f t="shared" si="0"/>
        <v>4970390.3699999992</v>
      </c>
    </row>
    <row r="32" spans="1:6" ht="22.5">
      <c r="A32" s="24" t="s">
        <v>192</v>
      </c>
      <c r="B32" s="63" t="s">
        <v>168</v>
      </c>
      <c r="C32" s="26" t="s">
        <v>201</v>
      </c>
      <c r="D32" s="27">
        <v>4639585</v>
      </c>
      <c r="E32" s="64">
        <v>1295145.75</v>
      </c>
      <c r="F32" s="65">
        <f t="shared" si="0"/>
        <v>3344439.25</v>
      </c>
    </row>
    <row r="33" spans="1:6" ht="33.75">
      <c r="A33" s="24" t="s">
        <v>194</v>
      </c>
      <c r="B33" s="63" t="s">
        <v>168</v>
      </c>
      <c r="C33" s="26" t="s">
        <v>202</v>
      </c>
      <c r="D33" s="27">
        <v>16000</v>
      </c>
      <c r="E33" s="64" t="s">
        <v>47</v>
      </c>
      <c r="F33" s="65">
        <f t="shared" si="0"/>
        <v>16000</v>
      </c>
    </row>
    <row r="34" spans="1:6" ht="33.75">
      <c r="A34" s="24" t="s">
        <v>196</v>
      </c>
      <c r="B34" s="63" t="s">
        <v>168</v>
      </c>
      <c r="C34" s="26" t="s">
        <v>203</v>
      </c>
      <c r="D34" s="27">
        <v>1401134.67</v>
      </c>
      <c r="E34" s="64">
        <v>331293.37</v>
      </c>
      <c r="F34" s="65">
        <f t="shared" si="0"/>
        <v>1069841.2999999998</v>
      </c>
    </row>
    <row r="35" spans="1:6">
      <c r="A35" s="24" t="s">
        <v>204</v>
      </c>
      <c r="B35" s="63" t="s">
        <v>168</v>
      </c>
      <c r="C35" s="26" t="s">
        <v>205</v>
      </c>
      <c r="D35" s="27">
        <v>1081724.33</v>
      </c>
      <c r="E35" s="64">
        <v>631727.35999999999</v>
      </c>
      <c r="F35" s="65">
        <f t="shared" si="0"/>
        <v>449996.97000000009</v>
      </c>
    </row>
    <row r="36" spans="1:6">
      <c r="A36" s="24" t="s">
        <v>206</v>
      </c>
      <c r="B36" s="63" t="s">
        <v>168</v>
      </c>
      <c r="C36" s="26" t="s">
        <v>207</v>
      </c>
      <c r="D36" s="27">
        <v>130346.09</v>
      </c>
      <c r="E36" s="64">
        <v>45233.24</v>
      </c>
      <c r="F36" s="65">
        <f t="shared" si="0"/>
        <v>85112.85</v>
      </c>
    </row>
    <row r="37" spans="1:6" ht="22.5">
      <c r="A37" s="24" t="s">
        <v>208</v>
      </c>
      <c r="B37" s="63" t="s">
        <v>168</v>
      </c>
      <c r="C37" s="26" t="s">
        <v>209</v>
      </c>
      <c r="D37" s="27">
        <v>1000</v>
      </c>
      <c r="E37" s="64" t="s">
        <v>47</v>
      </c>
      <c r="F37" s="65">
        <f t="shared" si="0"/>
        <v>1000</v>
      </c>
    </row>
    <row r="38" spans="1:6">
      <c r="A38" s="24" t="s">
        <v>210</v>
      </c>
      <c r="B38" s="63" t="s">
        <v>168</v>
      </c>
      <c r="C38" s="26" t="s">
        <v>211</v>
      </c>
      <c r="D38" s="27">
        <v>2000</v>
      </c>
      <c r="E38" s="64" t="s">
        <v>47</v>
      </c>
      <c r="F38" s="65">
        <f t="shared" si="0"/>
        <v>2000</v>
      </c>
    </row>
    <row r="39" spans="1:6">
      <c r="A39" s="24" t="s">
        <v>212</v>
      </c>
      <c r="B39" s="63" t="s">
        <v>168</v>
      </c>
      <c r="C39" s="26" t="s">
        <v>213</v>
      </c>
      <c r="D39" s="27">
        <v>2000</v>
      </c>
      <c r="E39" s="64" t="s">
        <v>47</v>
      </c>
      <c r="F39" s="65">
        <f t="shared" si="0"/>
        <v>2000</v>
      </c>
    </row>
    <row r="40" spans="1:6" ht="45">
      <c r="A40" s="24" t="s">
        <v>214</v>
      </c>
      <c r="B40" s="63" t="s">
        <v>168</v>
      </c>
      <c r="C40" s="26" t="s">
        <v>215</v>
      </c>
      <c r="D40" s="27">
        <v>93100</v>
      </c>
      <c r="E40" s="64">
        <v>52300</v>
      </c>
      <c r="F40" s="65">
        <f t="shared" si="0"/>
        <v>40800</v>
      </c>
    </row>
    <row r="41" spans="1:6">
      <c r="A41" s="24" t="s">
        <v>150</v>
      </c>
      <c r="B41" s="63" t="s">
        <v>168</v>
      </c>
      <c r="C41" s="26" t="s">
        <v>216</v>
      </c>
      <c r="D41" s="27">
        <v>93100</v>
      </c>
      <c r="E41" s="64">
        <v>52300</v>
      </c>
      <c r="F41" s="65">
        <f t="shared" si="0"/>
        <v>40800</v>
      </c>
    </row>
    <row r="42" spans="1:6" ht="45">
      <c r="A42" s="24" t="s">
        <v>217</v>
      </c>
      <c r="B42" s="63" t="s">
        <v>168</v>
      </c>
      <c r="C42" s="26" t="s">
        <v>218</v>
      </c>
      <c r="D42" s="27">
        <v>159500</v>
      </c>
      <c r="E42" s="64">
        <v>33800</v>
      </c>
      <c r="F42" s="65">
        <f t="shared" si="0"/>
        <v>125700</v>
      </c>
    </row>
    <row r="43" spans="1:6">
      <c r="A43" s="24" t="s">
        <v>150</v>
      </c>
      <c r="B43" s="63" t="s">
        <v>168</v>
      </c>
      <c r="C43" s="26" t="s">
        <v>219</v>
      </c>
      <c r="D43" s="27">
        <v>159500</v>
      </c>
      <c r="E43" s="64">
        <v>33800</v>
      </c>
      <c r="F43" s="65">
        <f t="shared" si="0"/>
        <v>125700</v>
      </c>
    </row>
    <row r="44" spans="1:6" ht="33.75">
      <c r="A44" s="24" t="s">
        <v>220</v>
      </c>
      <c r="B44" s="63" t="s">
        <v>168</v>
      </c>
      <c r="C44" s="26" t="s">
        <v>221</v>
      </c>
      <c r="D44" s="27">
        <v>14100</v>
      </c>
      <c r="E44" s="64">
        <v>5650</v>
      </c>
      <c r="F44" s="65">
        <f t="shared" si="0"/>
        <v>8450</v>
      </c>
    </row>
    <row r="45" spans="1:6">
      <c r="A45" s="24" t="s">
        <v>150</v>
      </c>
      <c r="B45" s="63" t="s">
        <v>168</v>
      </c>
      <c r="C45" s="26" t="s">
        <v>222</v>
      </c>
      <c r="D45" s="27">
        <v>14100</v>
      </c>
      <c r="E45" s="64">
        <v>5650</v>
      </c>
      <c r="F45" s="65">
        <f t="shared" si="0"/>
        <v>8450</v>
      </c>
    </row>
    <row r="46" spans="1:6">
      <c r="A46" s="24" t="s">
        <v>223</v>
      </c>
      <c r="B46" s="63" t="s">
        <v>168</v>
      </c>
      <c r="C46" s="26" t="s">
        <v>224</v>
      </c>
      <c r="D46" s="27">
        <v>3520</v>
      </c>
      <c r="E46" s="64" t="s">
        <v>47</v>
      </c>
      <c r="F46" s="65">
        <f t="shared" si="0"/>
        <v>3520</v>
      </c>
    </row>
    <row r="47" spans="1:6" ht="22.5">
      <c r="A47" s="24" t="s">
        <v>225</v>
      </c>
      <c r="B47" s="63" t="s">
        <v>168</v>
      </c>
      <c r="C47" s="26" t="s">
        <v>226</v>
      </c>
      <c r="D47" s="27">
        <v>3520</v>
      </c>
      <c r="E47" s="64" t="s">
        <v>47</v>
      </c>
      <c r="F47" s="65">
        <f t="shared" ref="F47:F78" si="1">IF(OR(D47="-",IF(E47="-",0,E47)&gt;=IF(D47="-",0,D47)),"-",IF(D47="-",0,D47)-IF(E47="-",0,E47))</f>
        <v>3520</v>
      </c>
    </row>
    <row r="48" spans="1:6">
      <c r="A48" s="24" t="s">
        <v>204</v>
      </c>
      <c r="B48" s="63" t="s">
        <v>168</v>
      </c>
      <c r="C48" s="26" t="s">
        <v>227</v>
      </c>
      <c r="D48" s="27">
        <v>3520</v>
      </c>
      <c r="E48" s="64" t="s">
        <v>47</v>
      </c>
      <c r="F48" s="65">
        <f t="shared" si="1"/>
        <v>3520</v>
      </c>
    </row>
    <row r="49" spans="1:6">
      <c r="A49" s="51" t="s">
        <v>228</v>
      </c>
      <c r="B49" s="52" t="s">
        <v>168</v>
      </c>
      <c r="C49" s="53" t="s">
        <v>229</v>
      </c>
      <c r="D49" s="54">
        <v>217700</v>
      </c>
      <c r="E49" s="55" t="s">
        <v>47</v>
      </c>
      <c r="F49" s="56">
        <f t="shared" si="1"/>
        <v>217700</v>
      </c>
    </row>
    <row r="50" spans="1:6" ht="22.5">
      <c r="A50" s="51" t="s">
        <v>178</v>
      </c>
      <c r="B50" s="52" t="s">
        <v>168</v>
      </c>
      <c r="C50" s="53" t="s">
        <v>230</v>
      </c>
      <c r="D50" s="54">
        <v>217700</v>
      </c>
      <c r="E50" s="55" t="s">
        <v>47</v>
      </c>
      <c r="F50" s="56">
        <f t="shared" si="1"/>
        <v>217700</v>
      </c>
    </row>
    <row r="51" spans="1:6">
      <c r="A51" s="24" t="s">
        <v>231</v>
      </c>
      <c r="B51" s="63" t="s">
        <v>168</v>
      </c>
      <c r="C51" s="26" t="s">
        <v>232</v>
      </c>
      <c r="D51" s="27">
        <v>217700</v>
      </c>
      <c r="E51" s="64" t="s">
        <v>47</v>
      </c>
      <c r="F51" s="65">
        <f t="shared" si="1"/>
        <v>217700</v>
      </c>
    </row>
    <row r="52" spans="1:6" ht="22.5">
      <c r="A52" s="24" t="s">
        <v>233</v>
      </c>
      <c r="B52" s="63" t="s">
        <v>168</v>
      </c>
      <c r="C52" s="26" t="s">
        <v>234</v>
      </c>
      <c r="D52" s="27">
        <v>217700</v>
      </c>
      <c r="E52" s="64" t="s">
        <v>47</v>
      </c>
      <c r="F52" s="65">
        <f t="shared" si="1"/>
        <v>217700</v>
      </c>
    </row>
    <row r="53" spans="1:6">
      <c r="A53" s="24" t="s">
        <v>235</v>
      </c>
      <c r="B53" s="63" t="s">
        <v>168</v>
      </c>
      <c r="C53" s="26" t="s">
        <v>236</v>
      </c>
      <c r="D53" s="27">
        <v>217700</v>
      </c>
      <c r="E53" s="64" t="s">
        <v>47</v>
      </c>
      <c r="F53" s="65">
        <f t="shared" si="1"/>
        <v>217700</v>
      </c>
    </row>
    <row r="54" spans="1:6">
      <c r="A54" s="51" t="s">
        <v>237</v>
      </c>
      <c r="B54" s="52" t="s">
        <v>168</v>
      </c>
      <c r="C54" s="53" t="s">
        <v>238</v>
      </c>
      <c r="D54" s="54">
        <v>30000</v>
      </c>
      <c r="E54" s="55" t="s">
        <v>47</v>
      </c>
      <c r="F54" s="56">
        <f t="shared" si="1"/>
        <v>30000</v>
      </c>
    </row>
    <row r="55" spans="1:6" ht="22.5">
      <c r="A55" s="51" t="s">
        <v>178</v>
      </c>
      <c r="B55" s="52" t="s">
        <v>168</v>
      </c>
      <c r="C55" s="53" t="s">
        <v>239</v>
      </c>
      <c r="D55" s="54">
        <v>30000</v>
      </c>
      <c r="E55" s="55" t="s">
        <v>47</v>
      </c>
      <c r="F55" s="56">
        <f t="shared" si="1"/>
        <v>30000</v>
      </c>
    </row>
    <row r="56" spans="1:6">
      <c r="A56" s="24" t="s">
        <v>240</v>
      </c>
      <c r="B56" s="63" t="s">
        <v>168</v>
      </c>
      <c r="C56" s="26" t="s">
        <v>241</v>
      </c>
      <c r="D56" s="27">
        <v>30000</v>
      </c>
      <c r="E56" s="64" t="s">
        <v>47</v>
      </c>
      <c r="F56" s="65">
        <f t="shared" si="1"/>
        <v>30000</v>
      </c>
    </row>
    <row r="57" spans="1:6" ht="22.5">
      <c r="A57" s="24" t="s">
        <v>242</v>
      </c>
      <c r="B57" s="63" t="s">
        <v>168</v>
      </c>
      <c r="C57" s="26" t="s">
        <v>243</v>
      </c>
      <c r="D57" s="27">
        <v>30000</v>
      </c>
      <c r="E57" s="64" t="s">
        <v>47</v>
      </c>
      <c r="F57" s="65">
        <f t="shared" si="1"/>
        <v>30000</v>
      </c>
    </row>
    <row r="58" spans="1:6">
      <c r="A58" s="24" t="s">
        <v>244</v>
      </c>
      <c r="B58" s="63" t="s">
        <v>168</v>
      </c>
      <c r="C58" s="26" t="s">
        <v>245</v>
      </c>
      <c r="D58" s="27">
        <v>30000</v>
      </c>
      <c r="E58" s="64" t="s">
        <v>47</v>
      </c>
      <c r="F58" s="65">
        <f t="shared" si="1"/>
        <v>30000</v>
      </c>
    </row>
    <row r="59" spans="1:6">
      <c r="A59" s="51" t="s">
        <v>246</v>
      </c>
      <c r="B59" s="52" t="s">
        <v>168</v>
      </c>
      <c r="C59" s="53" t="s">
        <v>247</v>
      </c>
      <c r="D59" s="54">
        <v>341420.24</v>
      </c>
      <c r="E59" s="55">
        <v>137714.89000000001</v>
      </c>
      <c r="F59" s="56">
        <f t="shared" si="1"/>
        <v>203705.34999999998</v>
      </c>
    </row>
    <row r="60" spans="1:6" ht="22.5">
      <c r="A60" s="51" t="s">
        <v>248</v>
      </c>
      <c r="B60" s="52" t="s">
        <v>168</v>
      </c>
      <c r="C60" s="53" t="s">
        <v>249</v>
      </c>
      <c r="D60" s="54">
        <v>20000</v>
      </c>
      <c r="E60" s="55">
        <v>20000</v>
      </c>
      <c r="F60" s="56" t="str">
        <f t="shared" si="1"/>
        <v>-</v>
      </c>
    </row>
    <row r="61" spans="1:6">
      <c r="A61" s="24" t="s">
        <v>250</v>
      </c>
      <c r="B61" s="63" t="s">
        <v>168</v>
      </c>
      <c r="C61" s="26" t="s">
        <v>251</v>
      </c>
      <c r="D61" s="27">
        <v>20000</v>
      </c>
      <c r="E61" s="64">
        <v>20000</v>
      </c>
      <c r="F61" s="65" t="str">
        <f t="shared" si="1"/>
        <v>-</v>
      </c>
    </row>
    <row r="62" spans="1:6" ht="22.5">
      <c r="A62" s="24" t="s">
        <v>252</v>
      </c>
      <c r="B62" s="63" t="s">
        <v>168</v>
      </c>
      <c r="C62" s="26" t="s">
        <v>253</v>
      </c>
      <c r="D62" s="27">
        <v>20000</v>
      </c>
      <c r="E62" s="64">
        <v>20000</v>
      </c>
      <c r="F62" s="65" t="str">
        <f t="shared" si="1"/>
        <v>-</v>
      </c>
    </row>
    <row r="63" spans="1:6">
      <c r="A63" s="24" t="s">
        <v>204</v>
      </c>
      <c r="B63" s="63" t="s">
        <v>168</v>
      </c>
      <c r="C63" s="26" t="s">
        <v>254</v>
      </c>
      <c r="D63" s="27">
        <v>20000</v>
      </c>
      <c r="E63" s="64">
        <v>20000</v>
      </c>
      <c r="F63" s="65" t="str">
        <f t="shared" si="1"/>
        <v>-</v>
      </c>
    </row>
    <row r="64" spans="1:6" ht="22.5">
      <c r="A64" s="51" t="s">
        <v>178</v>
      </c>
      <c r="B64" s="52" t="s">
        <v>168</v>
      </c>
      <c r="C64" s="53" t="s">
        <v>255</v>
      </c>
      <c r="D64" s="54">
        <v>321420.24</v>
      </c>
      <c r="E64" s="55">
        <v>117714.89</v>
      </c>
      <c r="F64" s="56">
        <f t="shared" si="1"/>
        <v>203705.34999999998</v>
      </c>
    </row>
    <row r="65" spans="1:6" ht="22.5">
      <c r="A65" s="24" t="s">
        <v>256</v>
      </c>
      <c r="B65" s="63" t="s">
        <v>168</v>
      </c>
      <c r="C65" s="26" t="s">
        <v>257</v>
      </c>
      <c r="D65" s="27">
        <v>48000</v>
      </c>
      <c r="E65" s="64">
        <v>8000</v>
      </c>
      <c r="F65" s="65">
        <f t="shared" si="1"/>
        <v>40000</v>
      </c>
    </row>
    <row r="66" spans="1:6" ht="22.5">
      <c r="A66" s="24" t="s">
        <v>258</v>
      </c>
      <c r="B66" s="63" t="s">
        <v>168</v>
      </c>
      <c r="C66" s="26" t="s">
        <v>259</v>
      </c>
      <c r="D66" s="27">
        <v>48000</v>
      </c>
      <c r="E66" s="64">
        <v>8000</v>
      </c>
      <c r="F66" s="65">
        <f t="shared" si="1"/>
        <v>40000</v>
      </c>
    </row>
    <row r="67" spans="1:6">
      <c r="A67" s="24" t="s">
        <v>204</v>
      </c>
      <c r="B67" s="63" t="s">
        <v>168</v>
      </c>
      <c r="C67" s="26" t="s">
        <v>260</v>
      </c>
      <c r="D67" s="27">
        <v>48000</v>
      </c>
      <c r="E67" s="64">
        <v>8000</v>
      </c>
      <c r="F67" s="65">
        <f t="shared" si="1"/>
        <v>40000</v>
      </c>
    </row>
    <row r="68" spans="1:6" ht="22.5">
      <c r="A68" s="24" t="s">
        <v>261</v>
      </c>
      <c r="B68" s="63" t="s">
        <v>168</v>
      </c>
      <c r="C68" s="26" t="s">
        <v>262</v>
      </c>
      <c r="D68" s="27">
        <v>273420.24</v>
      </c>
      <c r="E68" s="64">
        <v>109714.89</v>
      </c>
      <c r="F68" s="65">
        <f t="shared" si="1"/>
        <v>163705.34999999998</v>
      </c>
    </row>
    <row r="69" spans="1:6" ht="45">
      <c r="A69" s="24" t="s">
        <v>263</v>
      </c>
      <c r="B69" s="63" t="s">
        <v>168</v>
      </c>
      <c r="C69" s="26" t="s">
        <v>264</v>
      </c>
      <c r="D69" s="27">
        <v>5000</v>
      </c>
      <c r="E69" s="64">
        <v>4935.8</v>
      </c>
      <c r="F69" s="65">
        <f t="shared" si="1"/>
        <v>64.199999999999818</v>
      </c>
    </row>
    <row r="70" spans="1:6">
      <c r="A70" s="24" t="s">
        <v>212</v>
      </c>
      <c r="B70" s="63" t="s">
        <v>168</v>
      </c>
      <c r="C70" s="26" t="s">
        <v>265</v>
      </c>
      <c r="D70" s="27">
        <v>5000</v>
      </c>
      <c r="E70" s="64">
        <v>4935.8</v>
      </c>
      <c r="F70" s="65">
        <f t="shared" si="1"/>
        <v>64.199999999999818</v>
      </c>
    </row>
    <row r="71" spans="1:6" ht="22.5">
      <c r="A71" s="24" t="s">
        <v>266</v>
      </c>
      <c r="B71" s="63" t="s">
        <v>168</v>
      </c>
      <c r="C71" s="26" t="s">
        <v>267</v>
      </c>
      <c r="D71" s="27">
        <v>45000</v>
      </c>
      <c r="E71" s="64" t="s">
        <v>47</v>
      </c>
      <c r="F71" s="65">
        <f t="shared" si="1"/>
        <v>45000</v>
      </c>
    </row>
    <row r="72" spans="1:6">
      <c r="A72" s="24" t="s">
        <v>268</v>
      </c>
      <c r="B72" s="63" t="s">
        <v>168</v>
      </c>
      <c r="C72" s="26" t="s">
        <v>269</v>
      </c>
      <c r="D72" s="27">
        <v>45000</v>
      </c>
      <c r="E72" s="64" t="s">
        <v>47</v>
      </c>
      <c r="F72" s="65">
        <f t="shared" si="1"/>
        <v>45000</v>
      </c>
    </row>
    <row r="73" spans="1:6" ht="22.5">
      <c r="A73" s="24" t="s">
        <v>270</v>
      </c>
      <c r="B73" s="63" t="s">
        <v>168</v>
      </c>
      <c r="C73" s="26" t="s">
        <v>271</v>
      </c>
      <c r="D73" s="27">
        <v>223420.24</v>
      </c>
      <c r="E73" s="64">
        <v>104779.09</v>
      </c>
      <c r="F73" s="65">
        <f t="shared" si="1"/>
        <v>118641.15</v>
      </c>
    </row>
    <row r="74" spans="1:6">
      <c r="A74" s="24" t="s">
        <v>204</v>
      </c>
      <c r="B74" s="63" t="s">
        <v>168</v>
      </c>
      <c r="C74" s="26" t="s">
        <v>272</v>
      </c>
      <c r="D74" s="27">
        <v>42300</v>
      </c>
      <c r="E74" s="64">
        <v>22000</v>
      </c>
      <c r="F74" s="65">
        <f t="shared" si="1"/>
        <v>20300</v>
      </c>
    </row>
    <row r="75" spans="1:6">
      <c r="A75" s="24" t="s">
        <v>206</v>
      </c>
      <c r="B75" s="63" t="s">
        <v>168</v>
      </c>
      <c r="C75" s="26" t="s">
        <v>273</v>
      </c>
      <c r="D75" s="27">
        <v>181120.24</v>
      </c>
      <c r="E75" s="64">
        <v>82779.09</v>
      </c>
      <c r="F75" s="65">
        <f t="shared" si="1"/>
        <v>98341.15</v>
      </c>
    </row>
    <row r="76" spans="1:6">
      <c r="A76" s="51" t="s">
        <v>274</v>
      </c>
      <c r="B76" s="52" t="s">
        <v>168</v>
      </c>
      <c r="C76" s="53" t="s">
        <v>275</v>
      </c>
      <c r="D76" s="54">
        <v>183000</v>
      </c>
      <c r="E76" s="55">
        <v>67871.520000000004</v>
      </c>
      <c r="F76" s="56">
        <f t="shared" si="1"/>
        <v>115128.48</v>
      </c>
    </row>
    <row r="77" spans="1:6">
      <c r="A77" s="51" t="s">
        <v>276</v>
      </c>
      <c r="B77" s="52" t="s">
        <v>168</v>
      </c>
      <c r="C77" s="53" t="s">
        <v>277</v>
      </c>
      <c r="D77" s="54">
        <v>183000</v>
      </c>
      <c r="E77" s="55">
        <v>67871.520000000004</v>
      </c>
      <c r="F77" s="56">
        <f t="shared" si="1"/>
        <v>115128.48</v>
      </c>
    </row>
    <row r="78" spans="1:6" ht="33.75">
      <c r="A78" s="51" t="s">
        <v>278</v>
      </c>
      <c r="B78" s="52" t="s">
        <v>168</v>
      </c>
      <c r="C78" s="53" t="s">
        <v>279</v>
      </c>
      <c r="D78" s="54">
        <v>183000</v>
      </c>
      <c r="E78" s="55">
        <v>67871.520000000004</v>
      </c>
      <c r="F78" s="56">
        <f t="shared" si="1"/>
        <v>115128.48</v>
      </c>
    </row>
    <row r="79" spans="1:6" ht="22.5">
      <c r="A79" s="24" t="s">
        <v>280</v>
      </c>
      <c r="B79" s="63" t="s">
        <v>168</v>
      </c>
      <c r="C79" s="26" t="s">
        <v>281</v>
      </c>
      <c r="D79" s="27">
        <v>183000</v>
      </c>
      <c r="E79" s="64">
        <v>67871.520000000004</v>
      </c>
      <c r="F79" s="65">
        <f t="shared" ref="F79:F110" si="2">IF(OR(D79="-",IF(E79="-",0,E79)&gt;=IF(D79="-",0,D79)),"-",IF(D79="-",0,D79)-IF(E79="-",0,E79))</f>
        <v>115128.48</v>
      </c>
    </row>
    <row r="80" spans="1:6" ht="22.5">
      <c r="A80" s="24" t="s">
        <v>282</v>
      </c>
      <c r="B80" s="63" t="s">
        <v>168</v>
      </c>
      <c r="C80" s="26" t="s">
        <v>283</v>
      </c>
      <c r="D80" s="27">
        <v>183000</v>
      </c>
      <c r="E80" s="64">
        <v>67871.520000000004</v>
      </c>
      <c r="F80" s="65">
        <f t="shared" si="2"/>
        <v>115128.48</v>
      </c>
    </row>
    <row r="81" spans="1:6" ht="22.5">
      <c r="A81" s="24" t="s">
        <v>192</v>
      </c>
      <c r="B81" s="63" t="s">
        <v>168</v>
      </c>
      <c r="C81" s="26" t="s">
        <v>284</v>
      </c>
      <c r="D81" s="27">
        <v>113594.54</v>
      </c>
      <c r="E81" s="64">
        <v>37259</v>
      </c>
      <c r="F81" s="65">
        <f t="shared" si="2"/>
        <v>76335.539999999994</v>
      </c>
    </row>
    <row r="82" spans="1:6" ht="33.75">
      <c r="A82" s="24" t="s">
        <v>196</v>
      </c>
      <c r="B82" s="63" t="s">
        <v>168</v>
      </c>
      <c r="C82" s="26" t="s">
        <v>285</v>
      </c>
      <c r="D82" s="27">
        <v>34305.46</v>
      </c>
      <c r="E82" s="64">
        <v>11252.52</v>
      </c>
      <c r="F82" s="65">
        <f t="shared" si="2"/>
        <v>23052.94</v>
      </c>
    </row>
    <row r="83" spans="1:6">
      <c r="A83" s="24" t="s">
        <v>204</v>
      </c>
      <c r="B83" s="63" t="s">
        <v>168</v>
      </c>
      <c r="C83" s="26" t="s">
        <v>286</v>
      </c>
      <c r="D83" s="27">
        <v>27120</v>
      </c>
      <c r="E83" s="64">
        <v>11380</v>
      </c>
      <c r="F83" s="65">
        <f t="shared" si="2"/>
        <v>15740</v>
      </c>
    </row>
    <row r="84" spans="1:6">
      <c r="A84" s="24" t="s">
        <v>206</v>
      </c>
      <c r="B84" s="63" t="s">
        <v>168</v>
      </c>
      <c r="C84" s="26" t="s">
        <v>287</v>
      </c>
      <c r="D84" s="27">
        <v>7980</v>
      </c>
      <c r="E84" s="64">
        <v>7980</v>
      </c>
      <c r="F84" s="65" t="str">
        <f t="shared" si="2"/>
        <v>-</v>
      </c>
    </row>
    <row r="85" spans="1:6" ht="22.5">
      <c r="A85" s="51" t="s">
        <v>288</v>
      </c>
      <c r="B85" s="52" t="s">
        <v>168</v>
      </c>
      <c r="C85" s="53" t="s">
        <v>289</v>
      </c>
      <c r="D85" s="54">
        <v>590327.89</v>
      </c>
      <c r="E85" s="55">
        <v>519497.3</v>
      </c>
      <c r="F85" s="56">
        <f t="shared" si="2"/>
        <v>70830.590000000026</v>
      </c>
    </row>
    <row r="86" spans="1:6" ht="33.75">
      <c r="A86" s="51" t="s">
        <v>290</v>
      </c>
      <c r="B86" s="52" t="s">
        <v>168</v>
      </c>
      <c r="C86" s="53" t="s">
        <v>291</v>
      </c>
      <c r="D86" s="54">
        <v>590327.89</v>
      </c>
      <c r="E86" s="55">
        <v>519497.3</v>
      </c>
      <c r="F86" s="56">
        <f t="shared" si="2"/>
        <v>70830.590000000026</v>
      </c>
    </row>
    <row r="87" spans="1:6" ht="22.5">
      <c r="A87" s="51" t="s">
        <v>248</v>
      </c>
      <c r="B87" s="52" t="s">
        <v>168</v>
      </c>
      <c r="C87" s="53" t="s">
        <v>292</v>
      </c>
      <c r="D87" s="54">
        <v>590327.89</v>
      </c>
      <c r="E87" s="55">
        <v>519497.3</v>
      </c>
      <c r="F87" s="56">
        <f t="shared" si="2"/>
        <v>70830.590000000026</v>
      </c>
    </row>
    <row r="88" spans="1:6">
      <c r="A88" s="24" t="s">
        <v>250</v>
      </c>
      <c r="B88" s="63" t="s">
        <v>168</v>
      </c>
      <c r="C88" s="26" t="s">
        <v>293</v>
      </c>
      <c r="D88" s="27">
        <v>590327.89</v>
      </c>
      <c r="E88" s="64">
        <v>519497.3</v>
      </c>
      <c r="F88" s="65">
        <f t="shared" si="2"/>
        <v>70830.590000000026</v>
      </c>
    </row>
    <row r="89" spans="1:6" ht="67.5">
      <c r="A89" s="66" t="s">
        <v>294</v>
      </c>
      <c r="B89" s="63" t="s">
        <v>168</v>
      </c>
      <c r="C89" s="26" t="s">
        <v>295</v>
      </c>
      <c r="D89" s="27">
        <v>480000</v>
      </c>
      <c r="E89" s="64">
        <v>480000</v>
      </c>
      <c r="F89" s="65" t="str">
        <f t="shared" si="2"/>
        <v>-</v>
      </c>
    </row>
    <row r="90" spans="1:6">
      <c r="A90" s="24" t="s">
        <v>204</v>
      </c>
      <c r="B90" s="63" t="s">
        <v>168</v>
      </c>
      <c r="C90" s="26" t="s">
        <v>296</v>
      </c>
      <c r="D90" s="27">
        <v>480000</v>
      </c>
      <c r="E90" s="64">
        <v>480000</v>
      </c>
      <c r="F90" s="65" t="str">
        <f t="shared" si="2"/>
        <v>-</v>
      </c>
    </row>
    <row r="91" spans="1:6" ht="22.5">
      <c r="A91" s="24" t="s">
        <v>297</v>
      </c>
      <c r="B91" s="63" t="s">
        <v>168</v>
      </c>
      <c r="C91" s="26" t="s">
        <v>298</v>
      </c>
      <c r="D91" s="27">
        <v>46750</v>
      </c>
      <c r="E91" s="64">
        <v>20250</v>
      </c>
      <c r="F91" s="65">
        <f t="shared" si="2"/>
        <v>26500</v>
      </c>
    </row>
    <row r="92" spans="1:6">
      <c r="A92" s="24" t="s">
        <v>204</v>
      </c>
      <c r="B92" s="63" t="s">
        <v>168</v>
      </c>
      <c r="C92" s="26" t="s">
        <v>299</v>
      </c>
      <c r="D92" s="27">
        <v>46750</v>
      </c>
      <c r="E92" s="64">
        <v>20250</v>
      </c>
      <c r="F92" s="65">
        <f t="shared" si="2"/>
        <v>26500</v>
      </c>
    </row>
    <row r="93" spans="1:6" ht="22.5">
      <c r="A93" s="24" t="s">
        <v>300</v>
      </c>
      <c r="B93" s="63" t="s">
        <v>168</v>
      </c>
      <c r="C93" s="26" t="s">
        <v>301</v>
      </c>
      <c r="D93" s="27">
        <v>63577.89</v>
      </c>
      <c r="E93" s="64">
        <v>19247.3</v>
      </c>
      <c r="F93" s="65">
        <f t="shared" si="2"/>
        <v>44330.59</v>
      </c>
    </row>
    <row r="94" spans="1:6">
      <c r="A94" s="24" t="s">
        <v>204</v>
      </c>
      <c r="B94" s="63" t="s">
        <v>168</v>
      </c>
      <c r="C94" s="26" t="s">
        <v>302</v>
      </c>
      <c r="D94" s="27">
        <v>63577.89</v>
      </c>
      <c r="E94" s="64">
        <v>19247.3</v>
      </c>
      <c r="F94" s="65">
        <f t="shared" si="2"/>
        <v>44330.59</v>
      </c>
    </row>
    <row r="95" spans="1:6">
      <c r="A95" s="51" t="s">
        <v>303</v>
      </c>
      <c r="B95" s="52" t="s">
        <v>168</v>
      </c>
      <c r="C95" s="53" t="s">
        <v>304</v>
      </c>
      <c r="D95" s="54">
        <v>8322228.2000000002</v>
      </c>
      <c r="E95" s="55">
        <v>1147884.33</v>
      </c>
      <c r="F95" s="56">
        <f t="shared" si="2"/>
        <v>7174343.8700000001</v>
      </c>
    </row>
    <row r="96" spans="1:6">
      <c r="A96" s="51" t="s">
        <v>305</v>
      </c>
      <c r="B96" s="52" t="s">
        <v>168</v>
      </c>
      <c r="C96" s="53" t="s">
        <v>306</v>
      </c>
      <c r="D96" s="54">
        <v>8322228.2000000002</v>
      </c>
      <c r="E96" s="55">
        <v>1147884.33</v>
      </c>
      <c r="F96" s="56">
        <f t="shared" si="2"/>
        <v>7174343.8700000001</v>
      </c>
    </row>
    <row r="97" spans="1:6" ht="22.5">
      <c r="A97" s="51" t="s">
        <v>248</v>
      </c>
      <c r="B97" s="52" t="s">
        <v>168</v>
      </c>
      <c r="C97" s="53" t="s">
        <v>307</v>
      </c>
      <c r="D97" s="54">
        <v>8322228.2000000002</v>
      </c>
      <c r="E97" s="55">
        <v>1147884.33</v>
      </c>
      <c r="F97" s="56">
        <f t="shared" si="2"/>
        <v>7174343.8700000001</v>
      </c>
    </row>
    <row r="98" spans="1:6">
      <c r="A98" s="24" t="s">
        <v>250</v>
      </c>
      <c r="B98" s="63" t="s">
        <v>168</v>
      </c>
      <c r="C98" s="26" t="s">
        <v>308</v>
      </c>
      <c r="D98" s="27">
        <v>5659295</v>
      </c>
      <c r="E98" s="64">
        <v>1147884.33</v>
      </c>
      <c r="F98" s="65">
        <f t="shared" si="2"/>
        <v>4511410.67</v>
      </c>
    </row>
    <row r="99" spans="1:6" ht="56.25">
      <c r="A99" s="24" t="s">
        <v>309</v>
      </c>
      <c r="B99" s="63" t="s">
        <v>168</v>
      </c>
      <c r="C99" s="26" t="s">
        <v>310</v>
      </c>
      <c r="D99" s="27">
        <v>1159546</v>
      </c>
      <c r="E99" s="64" t="s">
        <v>47</v>
      </c>
      <c r="F99" s="65">
        <f t="shared" si="2"/>
        <v>1159546</v>
      </c>
    </row>
    <row r="100" spans="1:6">
      <c r="A100" s="24" t="s">
        <v>204</v>
      </c>
      <c r="B100" s="63" t="s">
        <v>168</v>
      </c>
      <c r="C100" s="26" t="s">
        <v>311</v>
      </c>
      <c r="D100" s="27">
        <v>1159546</v>
      </c>
      <c r="E100" s="64" t="s">
        <v>47</v>
      </c>
      <c r="F100" s="65">
        <f t="shared" si="2"/>
        <v>1159546</v>
      </c>
    </row>
    <row r="101" spans="1:6" ht="67.5">
      <c r="A101" s="66" t="s">
        <v>294</v>
      </c>
      <c r="B101" s="63" t="s">
        <v>168</v>
      </c>
      <c r="C101" s="26" t="s">
        <v>312</v>
      </c>
      <c r="D101" s="27">
        <v>1495880.8</v>
      </c>
      <c r="E101" s="64" t="s">
        <v>47</v>
      </c>
      <c r="F101" s="65">
        <f t="shared" si="2"/>
        <v>1495880.8</v>
      </c>
    </row>
    <row r="102" spans="1:6">
      <c r="A102" s="24" t="s">
        <v>204</v>
      </c>
      <c r="B102" s="63" t="s">
        <v>168</v>
      </c>
      <c r="C102" s="26" t="s">
        <v>313</v>
      </c>
      <c r="D102" s="27">
        <v>1495880.8</v>
      </c>
      <c r="E102" s="64" t="s">
        <v>47</v>
      </c>
      <c r="F102" s="65">
        <f t="shared" si="2"/>
        <v>1495880.8</v>
      </c>
    </row>
    <row r="103" spans="1:6" ht="22.5">
      <c r="A103" s="24" t="s">
        <v>314</v>
      </c>
      <c r="B103" s="63" t="s">
        <v>168</v>
      </c>
      <c r="C103" s="26" t="s">
        <v>315</v>
      </c>
      <c r="D103" s="27">
        <v>200000</v>
      </c>
      <c r="E103" s="64" t="s">
        <v>47</v>
      </c>
      <c r="F103" s="65">
        <f t="shared" si="2"/>
        <v>200000</v>
      </c>
    </row>
    <row r="104" spans="1:6">
      <c r="A104" s="24" t="s">
        <v>204</v>
      </c>
      <c r="B104" s="63" t="s">
        <v>168</v>
      </c>
      <c r="C104" s="26" t="s">
        <v>316</v>
      </c>
      <c r="D104" s="27">
        <v>200000</v>
      </c>
      <c r="E104" s="64" t="s">
        <v>47</v>
      </c>
      <c r="F104" s="65">
        <f t="shared" si="2"/>
        <v>200000</v>
      </c>
    </row>
    <row r="105" spans="1:6" ht="22.5">
      <c r="A105" s="24" t="s">
        <v>317</v>
      </c>
      <c r="B105" s="63" t="s">
        <v>168</v>
      </c>
      <c r="C105" s="26" t="s">
        <v>318</v>
      </c>
      <c r="D105" s="27">
        <v>1171257.96</v>
      </c>
      <c r="E105" s="64">
        <v>417832.4</v>
      </c>
      <c r="F105" s="65">
        <f t="shared" si="2"/>
        <v>753425.55999999994</v>
      </c>
    </row>
    <row r="106" spans="1:6">
      <c r="A106" s="24" t="s">
        <v>204</v>
      </c>
      <c r="B106" s="63" t="s">
        <v>168</v>
      </c>
      <c r="C106" s="26" t="s">
        <v>319</v>
      </c>
      <c r="D106" s="27">
        <v>1171257.96</v>
      </c>
      <c r="E106" s="64">
        <v>417832.4</v>
      </c>
      <c r="F106" s="65">
        <f t="shared" si="2"/>
        <v>753425.55999999994</v>
      </c>
    </row>
    <row r="107" spans="1:6" ht="33.75">
      <c r="A107" s="24" t="s">
        <v>320</v>
      </c>
      <c r="B107" s="63" t="s">
        <v>168</v>
      </c>
      <c r="C107" s="26" t="s">
        <v>321</v>
      </c>
      <c r="D107" s="27">
        <v>1632610.24</v>
      </c>
      <c r="E107" s="64">
        <v>730051.93</v>
      </c>
      <c r="F107" s="65">
        <f t="shared" si="2"/>
        <v>902558.30999999994</v>
      </c>
    </row>
    <row r="108" spans="1:6">
      <c r="A108" s="24" t="s">
        <v>204</v>
      </c>
      <c r="B108" s="63" t="s">
        <v>168</v>
      </c>
      <c r="C108" s="26" t="s">
        <v>322</v>
      </c>
      <c r="D108" s="27">
        <v>1632610.24</v>
      </c>
      <c r="E108" s="64">
        <v>730051.93</v>
      </c>
      <c r="F108" s="65">
        <f t="shared" si="2"/>
        <v>902558.30999999994</v>
      </c>
    </row>
    <row r="109" spans="1:6">
      <c r="A109" s="24" t="s">
        <v>323</v>
      </c>
      <c r="B109" s="63" t="s">
        <v>168</v>
      </c>
      <c r="C109" s="26" t="s">
        <v>324</v>
      </c>
      <c r="D109" s="27">
        <v>2662933.2000000002</v>
      </c>
      <c r="E109" s="64" t="s">
        <v>47</v>
      </c>
      <c r="F109" s="65">
        <f t="shared" si="2"/>
        <v>2662933.2000000002</v>
      </c>
    </row>
    <row r="110" spans="1:6" ht="33.75">
      <c r="A110" s="24" t="s">
        <v>325</v>
      </c>
      <c r="B110" s="63" t="s">
        <v>168</v>
      </c>
      <c r="C110" s="26" t="s">
        <v>326</v>
      </c>
      <c r="D110" s="27">
        <v>2662933.2000000002</v>
      </c>
      <c r="E110" s="64" t="s">
        <v>47</v>
      </c>
      <c r="F110" s="65">
        <f t="shared" si="2"/>
        <v>2662933.2000000002</v>
      </c>
    </row>
    <row r="111" spans="1:6">
      <c r="A111" s="24" t="s">
        <v>204</v>
      </c>
      <c r="B111" s="63" t="s">
        <v>168</v>
      </c>
      <c r="C111" s="26" t="s">
        <v>327</v>
      </c>
      <c r="D111" s="27">
        <v>2662933.2000000002</v>
      </c>
      <c r="E111" s="64" t="s">
        <v>47</v>
      </c>
      <c r="F111" s="65">
        <f t="shared" ref="F111:F142" si="3">IF(OR(D111="-",IF(E111="-",0,E111)&gt;=IF(D111="-",0,D111)),"-",IF(D111="-",0,D111)-IF(E111="-",0,E111))</f>
        <v>2662933.2000000002</v>
      </c>
    </row>
    <row r="112" spans="1:6">
      <c r="A112" s="51" t="s">
        <v>328</v>
      </c>
      <c r="B112" s="52" t="s">
        <v>168</v>
      </c>
      <c r="C112" s="53" t="s">
        <v>329</v>
      </c>
      <c r="D112" s="54">
        <v>5030156.63</v>
      </c>
      <c r="E112" s="55">
        <v>1603515.84</v>
      </c>
      <c r="F112" s="56">
        <f t="shared" si="3"/>
        <v>3426640.79</v>
      </c>
    </row>
    <row r="113" spans="1:6">
      <c r="A113" s="51" t="s">
        <v>330</v>
      </c>
      <c r="B113" s="52" t="s">
        <v>168</v>
      </c>
      <c r="C113" s="53" t="s">
        <v>331</v>
      </c>
      <c r="D113" s="54">
        <v>911561.73</v>
      </c>
      <c r="E113" s="55">
        <v>355709.88</v>
      </c>
      <c r="F113" s="56">
        <f t="shared" si="3"/>
        <v>555851.85</v>
      </c>
    </row>
    <row r="114" spans="1:6" ht="22.5">
      <c r="A114" s="51" t="s">
        <v>248</v>
      </c>
      <c r="B114" s="52" t="s">
        <v>168</v>
      </c>
      <c r="C114" s="53" t="s">
        <v>332</v>
      </c>
      <c r="D114" s="54">
        <v>911561.73</v>
      </c>
      <c r="E114" s="55">
        <v>355709.88</v>
      </c>
      <c r="F114" s="56">
        <f t="shared" si="3"/>
        <v>555851.85</v>
      </c>
    </row>
    <row r="115" spans="1:6">
      <c r="A115" s="24" t="s">
        <v>250</v>
      </c>
      <c r="B115" s="63" t="s">
        <v>168</v>
      </c>
      <c r="C115" s="26" t="s">
        <v>333</v>
      </c>
      <c r="D115" s="27">
        <v>911561.73</v>
      </c>
      <c r="E115" s="64">
        <v>355709.88</v>
      </c>
      <c r="F115" s="65">
        <f t="shared" si="3"/>
        <v>555851.85</v>
      </c>
    </row>
    <row r="116" spans="1:6">
      <c r="A116" s="24" t="s">
        <v>334</v>
      </c>
      <c r="B116" s="63" t="s">
        <v>168</v>
      </c>
      <c r="C116" s="26" t="s">
        <v>335</v>
      </c>
      <c r="D116" s="27">
        <v>101052.51</v>
      </c>
      <c r="E116" s="64">
        <v>56438.18</v>
      </c>
      <c r="F116" s="65">
        <f t="shared" si="3"/>
        <v>44614.329999999994</v>
      </c>
    </row>
    <row r="117" spans="1:6">
      <c r="A117" s="24" t="s">
        <v>204</v>
      </c>
      <c r="B117" s="63" t="s">
        <v>168</v>
      </c>
      <c r="C117" s="26" t="s">
        <v>336</v>
      </c>
      <c r="D117" s="27">
        <v>30000</v>
      </c>
      <c r="E117" s="64">
        <v>10315.700000000001</v>
      </c>
      <c r="F117" s="65">
        <f t="shared" si="3"/>
        <v>19684.3</v>
      </c>
    </row>
    <row r="118" spans="1:6">
      <c r="A118" s="24" t="s">
        <v>206</v>
      </c>
      <c r="B118" s="63" t="s">
        <v>168</v>
      </c>
      <c r="C118" s="26" t="s">
        <v>337</v>
      </c>
      <c r="D118" s="27">
        <v>71052.509999999995</v>
      </c>
      <c r="E118" s="64">
        <v>46122.48</v>
      </c>
      <c r="F118" s="65">
        <f t="shared" si="3"/>
        <v>24930.029999999992</v>
      </c>
    </row>
    <row r="119" spans="1:6" ht="22.5">
      <c r="A119" s="24" t="s">
        <v>338</v>
      </c>
      <c r="B119" s="63" t="s">
        <v>168</v>
      </c>
      <c r="C119" s="26" t="s">
        <v>339</v>
      </c>
      <c r="D119" s="27">
        <v>810509.22</v>
      </c>
      <c r="E119" s="64">
        <v>299271.7</v>
      </c>
      <c r="F119" s="65">
        <f t="shared" si="3"/>
        <v>511237.51999999996</v>
      </c>
    </row>
    <row r="120" spans="1:6">
      <c r="A120" s="24" t="s">
        <v>204</v>
      </c>
      <c r="B120" s="63" t="s">
        <v>168</v>
      </c>
      <c r="C120" s="26" t="s">
        <v>340</v>
      </c>
      <c r="D120" s="27">
        <v>810509.22</v>
      </c>
      <c r="E120" s="64">
        <v>299271.7</v>
      </c>
      <c r="F120" s="65">
        <f t="shared" si="3"/>
        <v>511237.51999999996</v>
      </c>
    </row>
    <row r="121" spans="1:6">
      <c r="A121" s="51" t="s">
        <v>341</v>
      </c>
      <c r="B121" s="52" t="s">
        <v>168</v>
      </c>
      <c r="C121" s="53" t="s">
        <v>342</v>
      </c>
      <c r="D121" s="54">
        <v>4118594.9</v>
      </c>
      <c r="E121" s="55">
        <v>1247805.96</v>
      </c>
      <c r="F121" s="56">
        <f t="shared" si="3"/>
        <v>2870788.94</v>
      </c>
    </row>
    <row r="122" spans="1:6" ht="22.5">
      <c r="A122" s="51" t="s">
        <v>248</v>
      </c>
      <c r="B122" s="52" t="s">
        <v>168</v>
      </c>
      <c r="C122" s="53" t="s">
        <v>343</v>
      </c>
      <c r="D122" s="54">
        <v>4118594.9</v>
      </c>
      <c r="E122" s="55">
        <v>1247805.96</v>
      </c>
      <c r="F122" s="56">
        <f t="shared" si="3"/>
        <v>2870788.94</v>
      </c>
    </row>
    <row r="123" spans="1:6">
      <c r="A123" s="24" t="s">
        <v>250</v>
      </c>
      <c r="B123" s="63" t="s">
        <v>168</v>
      </c>
      <c r="C123" s="26" t="s">
        <v>344</v>
      </c>
      <c r="D123" s="27">
        <v>2874852.45</v>
      </c>
      <c r="E123" s="64">
        <v>1247805.96</v>
      </c>
      <c r="F123" s="65">
        <f t="shared" si="3"/>
        <v>1627046.4900000002</v>
      </c>
    </row>
    <row r="124" spans="1:6" ht="67.5">
      <c r="A124" s="66" t="s">
        <v>294</v>
      </c>
      <c r="B124" s="63" t="s">
        <v>168</v>
      </c>
      <c r="C124" s="26" t="s">
        <v>345</v>
      </c>
      <c r="D124" s="27">
        <v>735597.2</v>
      </c>
      <c r="E124" s="64">
        <v>235597.2</v>
      </c>
      <c r="F124" s="65">
        <f t="shared" si="3"/>
        <v>499999.99999999994</v>
      </c>
    </row>
    <row r="125" spans="1:6">
      <c r="A125" s="24" t="s">
        <v>204</v>
      </c>
      <c r="B125" s="63" t="s">
        <v>168</v>
      </c>
      <c r="C125" s="26" t="s">
        <v>346</v>
      </c>
      <c r="D125" s="27">
        <v>735597.2</v>
      </c>
      <c r="E125" s="64">
        <v>235597.2</v>
      </c>
      <c r="F125" s="65">
        <f t="shared" si="3"/>
        <v>499999.99999999994</v>
      </c>
    </row>
    <row r="126" spans="1:6">
      <c r="A126" s="24" t="s">
        <v>347</v>
      </c>
      <c r="B126" s="63" t="s">
        <v>168</v>
      </c>
      <c r="C126" s="26" t="s">
        <v>348</v>
      </c>
      <c r="D126" s="27">
        <v>52035.93</v>
      </c>
      <c r="E126" s="64">
        <v>15610.78</v>
      </c>
      <c r="F126" s="65">
        <f t="shared" si="3"/>
        <v>36425.15</v>
      </c>
    </row>
    <row r="127" spans="1:6">
      <c r="A127" s="24" t="s">
        <v>204</v>
      </c>
      <c r="B127" s="63" t="s">
        <v>168</v>
      </c>
      <c r="C127" s="26" t="s">
        <v>349</v>
      </c>
      <c r="D127" s="27">
        <v>52035.93</v>
      </c>
      <c r="E127" s="64">
        <v>15610.78</v>
      </c>
      <c r="F127" s="65">
        <f t="shared" si="3"/>
        <v>36425.15</v>
      </c>
    </row>
    <row r="128" spans="1:6">
      <c r="A128" s="24" t="s">
        <v>350</v>
      </c>
      <c r="B128" s="63" t="s">
        <v>168</v>
      </c>
      <c r="C128" s="26" t="s">
        <v>351</v>
      </c>
      <c r="D128" s="27">
        <v>1000338.36</v>
      </c>
      <c r="E128" s="64">
        <v>434036.21</v>
      </c>
      <c r="F128" s="65">
        <f t="shared" si="3"/>
        <v>566302.14999999991</v>
      </c>
    </row>
    <row r="129" spans="1:6">
      <c r="A129" s="24" t="s">
        <v>204</v>
      </c>
      <c r="B129" s="63" t="s">
        <v>168</v>
      </c>
      <c r="C129" s="26" t="s">
        <v>352</v>
      </c>
      <c r="D129" s="27">
        <v>50350</v>
      </c>
      <c r="E129" s="64">
        <v>25350</v>
      </c>
      <c r="F129" s="65">
        <f t="shared" si="3"/>
        <v>25000</v>
      </c>
    </row>
    <row r="130" spans="1:6">
      <c r="A130" s="24" t="s">
        <v>206</v>
      </c>
      <c r="B130" s="63" t="s">
        <v>168</v>
      </c>
      <c r="C130" s="26" t="s">
        <v>353</v>
      </c>
      <c r="D130" s="27">
        <v>949988.36</v>
      </c>
      <c r="E130" s="64">
        <v>408686.21</v>
      </c>
      <c r="F130" s="65">
        <f t="shared" si="3"/>
        <v>541302.14999999991</v>
      </c>
    </row>
    <row r="131" spans="1:6">
      <c r="A131" s="24" t="s">
        <v>354</v>
      </c>
      <c r="B131" s="63" t="s">
        <v>168</v>
      </c>
      <c r="C131" s="26" t="s">
        <v>355</v>
      </c>
      <c r="D131" s="27">
        <v>260384</v>
      </c>
      <c r="E131" s="64">
        <v>56968.63</v>
      </c>
      <c r="F131" s="65">
        <f t="shared" si="3"/>
        <v>203415.37</v>
      </c>
    </row>
    <row r="132" spans="1:6">
      <c r="A132" s="24" t="s">
        <v>204</v>
      </c>
      <c r="B132" s="63" t="s">
        <v>168</v>
      </c>
      <c r="C132" s="26" t="s">
        <v>356</v>
      </c>
      <c r="D132" s="27">
        <v>260384</v>
      </c>
      <c r="E132" s="64">
        <v>56968.63</v>
      </c>
      <c r="F132" s="65">
        <f t="shared" si="3"/>
        <v>203415.37</v>
      </c>
    </row>
    <row r="133" spans="1:6">
      <c r="A133" s="24" t="s">
        <v>357</v>
      </c>
      <c r="B133" s="63" t="s">
        <v>168</v>
      </c>
      <c r="C133" s="26" t="s">
        <v>358</v>
      </c>
      <c r="D133" s="27">
        <v>39264</v>
      </c>
      <c r="E133" s="64">
        <v>39264</v>
      </c>
      <c r="F133" s="65" t="str">
        <f t="shared" si="3"/>
        <v>-</v>
      </c>
    </row>
    <row r="134" spans="1:6">
      <c r="A134" s="24" t="s">
        <v>204</v>
      </c>
      <c r="B134" s="63" t="s">
        <v>168</v>
      </c>
      <c r="C134" s="26" t="s">
        <v>359</v>
      </c>
      <c r="D134" s="27">
        <v>39264</v>
      </c>
      <c r="E134" s="64">
        <v>39264</v>
      </c>
      <c r="F134" s="65" t="str">
        <f t="shared" si="3"/>
        <v>-</v>
      </c>
    </row>
    <row r="135" spans="1:6">
      <c r="A135" s="24" t="s">
        <v>360</v>
      </c>
      <c r="B135" s="63" t="s">
        <v>168</v>
      </c>
      <c r="C135" s="26" t="s">
        <v>361</v>
      </c>
      <c r="D135" s="27">
        <v>787232.96</v>
      </c>
      <c r="E135" s="64">
        <v>466329.14</v>
      </c>
      <c r="F135" s="65">
        <f t="shared" si="3"/>
        <v>320903.81999999995</v>
      </c>
    </row>
    <row r="136" spans="1:6">
      <c r="A136" s="24" t="s">
        <v>204</v>
      </c>
      <c r="B136" s="63" t="s">
        <v>168</v>
      </c>
      <c r="C136" s="26" t="s">
        <v>362</v>
      </c>
      <c r="D136" s="27">
        <v>787232.96</v>
      </c>
      <c r="E136" s="64">
        <v>466329.14</v>
      </c>
      <c r="F136" s="65">
        <f t="shared" si="3"/>
        <v>320903.81999999995</v>
      </c>
    </row>
    <row r="137" spans="1:6">
      <c r="A137" s="24" t="s">
        <v>323</v>
      </c>
      <c r="B137" s="63" t="s">
        <v>168</v>
      </c>
      <c r="C137" s="26" t="s">
        <v>363</v>
      </c>
      <c r="D137" s="27">
        <v>1243742.45</v>
      </c>
      <c r="E137" s="64" t="s">
        <v>47</v>
      </c>
      <c r="F137" s="65">
        <f t="shared" si="3"/>
        <v>1243742.45</v>
      </c>
    </row>
    <row r="138" spans="1:6" ht="33.75">
      <c r="A138" s="24" t="s">
        <v>364</v>
      </c>
      <c r="B138" s="63" t="s">
        <v>168</v>
      </c>
      <c r="C138" s="26" t="s">
        <v>365</v>
      </c>
      <c r="D138" s="27">
        <v>509752.45</v>
      </c>
      <c r="E138" s="64" t="s">
        <v>47</v>
      </c>
      <c r="F138" s="65">
        <f t="shared" si="3"/>
        <v>509752.45</v>
      </c>
    </row>
    <row r="139" spans="1:6">
      <c r="A139" s="24" t="s">
        <v>204</v>
      </c>
      <c r="B139" s="63" t="s">
        <v>168</v>
      </c>
      <c r="C139" s="26" t="s">
        <v>366</v>
      </c>
      <c r="D139" s="27">
        <v>509752.45</v>
      </c>
      <c r="E139" s="64" t="s">
        <v>47</v>
      </c>
      <c r="F139" s="65">
        <f t="shared" si="3"/>
        <v>509752.45</v>
      </c>
    </row>
    <row r="140" spans="1:6">
      <c r="A140" s="24" t="s">
        <v>367</v>
      </c>
      <c r="B140" s="63" t="s">
        <v>168</v>
      </c>
      <c r="C140" s="26" t="s">
        <v>368</v>
      </c>
      <c r="D140" s="27">
        <v>733990</v>
      </c>
      <c r="E140" s="64" t="s">
        <v>47</v>
      </c>
      <c r="F140" s="65">
        <f t="shared" si="3"/>
        <v>733990</v>
      </c>
    </row>
    <row r="141" spans="1:6">
      <c r="A141" s="24" t="s">
        <v>204</v>
      </c>
      <c r="B141" s="63" t="s">
        <v>168</v>
      </c>
      <c r="C141" s="26" t="s">
        <v>369</v>
      </c>
      <c r="D141" s="27">
        <v>733990</v>
      </c>
      <c r="E141" s="64" t="s">
        <v>47</v>
      </c>
      <c r="F141" s="65">
        <f t="shared" si="3"/>
        <v>733990</v>
      </c>
    </row>
    <row r="142" spans="1:6">
      <c r="A142" s="51" t="s">
        <v>370</v>
      </c>
      <c r="B142" s="52" t="s">
        <v>168</v>
      </c>
      <c r="C142" s="53" t="s">
        <v>371</v>
      </c>
      <c r="D142" s="54">
        <v>30000</v>
      </c>
      <c r="E142" s="55" t="s">
        <v>47</v>
      </c>
      <c r="F142" s="56">
        <f t="shared" si="3"/>
        <v>30000</v>
      </c>
    </row>
    <row r="143" spans="1:6">
      <c r="A143" s="51" t="s">
        <v>372</v>
      </c>
      <c r="B143" s="52" t="s">
        <v>168</v>
      </c>
      <c r="C143" s="53" t="s">
        <v>373</v>
      </c>
      <c r="D143" s="54">
        <v>30000</v>
      </c>
      <c r="E143" s="55" t="s">
        <v>47</v>
      </c>
      <c r="F143" s="56">
        <f t="shared" ref="F143:F165" si="4">IF(OR(D143="-",IF(E143="-",0,E143)&gt;=IF(D143="-",0,D143)),"-",IF(D143="-",0,D143)-IF(E143="-",0,E143))</f>
        <v>30000</v>
      </c>
    </row>
    <row r="144" spans="1:6" ht="22.5">
      <c r="A144" s="51" t="s">
        <v>248</v>
      </c>
      <c r="B144" s="52" t="s">
        <v>168</v>
      </c>
      <c r="C144" s="53" t="s">
        <v>374</v>
      </c>
      <c r="D144" s="54">
        <v>30000</v>
      </c>
      <c r="E144" s="55" t="s">
        <v>47</v>
      </c>
      <c r="F144" s="56">
        <f t="shared" si="4"/>
        <v>30000</v>
      </c>
    </row>
    <row r="145" spans="1:6">
      <c r="A145" s="24" t="s">
        <v>250</v>
      </c>
      <c r="B145" s="63" t="s">
        <v>168</v>
      </c>
      <c r="C145" s="26" t="s">
        <v>375</v>
      </c>
      <c r="D145" s="27">
        <v>30000</v>
      </c>
      <c r="E145" s="64" t="s">
        <v>47</v>
      </c>
      <c r="F145" s="65">
        <f t="shared" si="4"/>
        <v>30000</v>
      </c>
    </row>
    <row r="146" spans="1:6">
      <c r="A146" s="24" t="s">
        <v>376</v>
      </c>
      <c r="B146" s="63" t="s">
        <v>168</v>
      </c>
      <c r="C146" s="26" t="s">
        <v>377</v>
      </c>
      <c r="D146" s="27">
        <v>30000</v>
      </c>
      <c r="E146" s="64" t="s">
        <v>47</v>
      </c>
      <c r="F146" s="65">
        <f t="shared" si="4"/>
        <v>30000</v>
      </c>
    </row>
    <row r="147" spans="1:6">
      <c r="A147" s="24" t="s">
        <v>378</v>
      </c>
      <c r="B147" s="63" t="s">
        <v>168</v>
      </c>
      <c r="C147" s="26" t="s">
        <v>379</v>
      </c>
      <c r="D147" s="27">
        <v>30000</v>
      </c>
      <c r="E147" s="64" t="s">
        <v>47</v>
      </c>
      <c r="F147" s="65">
        <f t="shared" si="4"/>
        <v>30000</v>
      </c>
    </row>
    <row r="148" spans="1:6">
      <c r="A148" s="51" t="s">
        <v>380</v>
      </c>
      <c r="B148" s="52" t="s">
        <v>168</v>
      </c>
      <c r="C148" s="53" t="s">
        <v>381</v>
      </c>
      <c r="D148" s="54">
        <v>6088421.0599999996</v>
      </c>
      <c r="E148" s="55">
        <v>2368830</v>
      </c>
      <c r="F148" s="56">
        <f t="shared" si="4"/>
        <v>3719591.0599999996</v>
      </c>
    </row>
    <row r="149" spans="1:6">
      <c r="A149" s="51" t="s">
        <v>382</v>
      </c>
      <c r="B149" s="52" t="s">
        <v>168</v>
      </c>
      <c r="C149" s="53" t="s">
        <v>383</v>
      </c>
      <c r="D149" s="54">
        <v>6088421.0599999996</v>
      </c>
      <c r="E149" s="55">
        <v>2368830</v>
      </c>
      <c r="F149" s="56">
        <f t="shared" si="4"/>
        <v>3719591.0599999996</v>
      </c>
    </row>
    <row r="150" spans="1:6" ht="22.5">
      <c r="A150" s="51" t="s">
        <v>248</v>
      </c>
      <c r="B150" s="52" t="s">
        <v>168</v>
      </c>
      <c r="C150" s="53" t="s">
        <v>384</v>
      </c>
      <c r="D150" s="54">
        <v>6088421.0599999996</v>
      </c>
      <c r="E150" s="55">
        <v>2368830</v>
      </c>
      <c r="F150" s="56">
        <f t="shared" si="4"/>
        <v>3719591.0599999996</v>
      </c>
    </row>
    <row r="151" spans="1:6">
      <c r="A151" s="24" t="s">
        <v>250</v>
      </c>
      <c r="B151" s="63" t="s">
        <v>168</v>
      </c>
      <c r="C151" s="26" t="s">
        <v>385</v>
      </c>
      <c r="D151" s="27">
        <v>6088421.0599999996</v>
      </c>
      <c r="E151" s="64">
        <v>2368830</v>
      </c>
      <c r="F151" s="65">
        <f t="shared" si="4"/>
        <v>3719591.0599999996</v>
      </c>
    </row>
    <row r="152" spans="1:6" ht="22.5">
      <c r="A152" s="24" t="s">
        <v>386</v>
      </c>
      <c r="B152" s="63" t="s">
        <v>168</v>
      </c>
      <c r="C152" s="26" t="s">
        <v>387</v>
      </c>
      <c r="D152" s="27">
        <v>3408800</v>
      </c>
      <c r="E152" s="64">
        <v>1400000</v>
      </c>
      <c r="F152" s="65">
        <f t="shared" si="4"/>
        <v>2008800</v>
      </c>
    </row>
    <row r="153" spans="1:6" ht="45">
      <c r="A153" s="24" t="s">
        <v>388</v>
      </c>
      <c r="B153" s="63" t="s">
        <v>168</v>
      </c>
      <c r="C153" s="26" t="s">
        <v>389</v>
      </c>
      <c r="D153" s="27">
        <v>3408800</v>
      </c>
      <c r="E153" s="64">
        <v>1400000</v>
      </c>
      <c r="F153" s="65">
        <f t="shared" si="4"/>
        <v>2008800</v>
      </c>
    </row>
    <row r="154" spans="1:6" ht="56.25">
      <c r="A154" s="24" t="s">
        <v>390</v>
      </c>
      <c r="B154" s="63" t="s">
        <v>168</v>
      </c>
      <c r="C154" s="26" t="s">
        <v>391</v>
      </c>
      <c r="D154" s="27">
        <v>2241200</v>
      </c>
      <c r="E154" s="64">
        <v>933830</v>
      </c>
      <c r="F154" s="65">
        <f t="shared" si="4"/>
        <v>1307370</v>
      </c>
    </row>
    <row r="155" spans="1:6" ht="45">
      <c r="A155" s="24" t="s">
        <v>388</v>
      </c>
      <c r="B155" s="63" t="s">
        <v>168</v>
      </c>
      <c r="C155" s="26" t="s">
        <v>392</v>
      </c>
      <c r="D155" s="27">
        <v>2241200</v>
      </c>
      <c r="E155" s="64">
        <v>933830</v>
      </c>
      <c r="F155" s="65">
        <f t="shared" si="4"/>
        <v>1307370</v>
      </c>
    </row>
    <row r="156" spans="1:6" ht="22.5">
      <c r="A156" s="24" t="s">
        <v>393</v>
      </c>
      <c r="B156" s="63" t="s">
        <v>168</v>
      </c>
      <c r="C156" s="26" t="s">
        <v>394</v>
      </c>
      <c r="D156" s="27">
        <v>368421.06</v>
      </c>
      <c r="E156" s="64" t="s">
        <v>47</v>
      </c>
      <c r="F156" s="65">
        <f t="shared" si="4"/>
        <v>368421.06</v>
      </c>
    </row>
    <row r="157" spans="1:6">
      <c r="A157" s="24" t="s">
        <v>378</v>
      </c>
      <c r="B157" s="63" t="s">
        <v>168</v>
      </c>
      <c r="C157" s="26" t="s">
        <v>395</v>
      </c>
      <c r="D157" s="27">
        <v>368421.06</v>
      </c>
      <c r="E157" s="64" t="s">
        <v>47</v>
      </c>
      <c r="F157" s="65">
        <f t="shared" si="4"/>
        <v>368421.06</v>
      </c>
    </row>
    <row r="158" spans="1:6" ht="56.25">
      <c r="A158" s="24" t="s">
        <v>396</v>
      </c>
      <c r="B158" s="63" t="s">
        <v>168</v>
      </c>
      <c r="C158" s="26" t="s">
        <v>397</v>
      </c>
      <c r="D158" s="27">
        <v>70000</v>
      </c>
      <c r="E158" s="64">
        <v>35000</v>
      </c>
      <c r="F158" s="65">
        <f t="shared" si="4"/>
        <v>35000</v>
      </c>
    </row>
    <row r="159" spans="1:6">
      <c r="A159" s="24" t="s">
        <v>150</v>
      </c>
      <c r="B159" s="63" t="s">
        <v>168</v>
      </c>
      <c r="C159" s="26" t="s">
        <v>398</v>
      </c>
      <c r="D159" s="27">
        <v>70000</v>
      </c>
      <c r="E159" s="64">
        <v>35000</v>
      </c>
      <c r="F159" s="65">
        <f t="shared" si="4"/>
        <v>35000</v>
      </c>
    </row>
    <row r="160" spans="1:6">
      <c r="A160" s="51" t="s">
        <v>399</v>
      </c>
      <c r="B160" s="52" t="s">
        <v>168</v>
      </c>
      <c r="C160" s="53" t="s">
        <v>400</v>
      </c>
      <c r="D160" s="54">
        <v>125016</v>
      </c>
      <c r="E160" s="55">
        <v>52090</v>
      </c>
      <c r="F160" s="56">
        <f t="shared" si="4"/>
        <v>72926</v>
      </c>
    </row>
    <row r="161" spans="1:6">
      <c r="A161" s="51" t="s">
        <v>401</v>
      </c>
      <c r="B161" s="52" t="s">
        <v>168</v>
      </c>
      <c r="C161" s="53" t="s">
        <v>402</v>
      </c>
      <c r="D161" s="54">
        <v>125016</v>
      </c>
      <c r="E161" s="55">
        <v>52090</v>
      </c>
      <c r="F161" s="56">
        <f t="shared" si="4"/>
        <v>72926</v>
      </c>
    </row>
    <row r="162" spans="1:6" ht="33.75">
      <c r="A162" s="51" t="s">
        <v>403</v>
      </c>
      <c r="B162" s="52" t="s">
        <v>168</v>
      </c>
      <c r="C162" s="53" t="s">
        <v>404</v>
      </c>
      <c r="D162" s="54">
        <v>125016</v>
      </c>
      <c r="E162" s="55">
        <v>52090</v>
      </c>
      <c r="F162" s="56">
        <f t="shared" si="4"/>
        <v>72926</v>
      </c>
    </row>
    <row r="163" spans="1:6">
      <c r="A163" s="24" t="s">
        <v>405</v>
      </c>
      <c r="B163" s="63" t="s">
        <v>168</v>
      </c>
      <c r="C163" s="26" t="s">
        <v>406</v>
      </c>
      <c r="D163" s="27">
        <v>125016</v>
      </c>
      <c r="E163" s="64">
        <v>52090</v>
      </c>
      <c r="F163" s="65">
        <f t="shared" si="4"/>
        <v>72926</v>
      </c>
    </row>
    <row r="164" spans="1:6">
      <c r="A164" s="24" t="s">
        <v>407</v>
      </c>
      <c r="B164" s="63" t="s">
        <v>168</v>
      </c>
      <c r="C164" s="26" t="s">
        <v>408</v>
      </c>
      <c r="D164" s="27">
        <v>125016</v>
      </c>
      <c r="E164" s="64">
        <v>52090</v>
      </c>
      <c r="F164" s="65">
        <f t="shared" si="4"/>
        <v>72926</v>
      </c>
    </row>
    <row r="165" spans="1:6">
      <c r="A165" s="24" t="s">
        <v>409</v>
      </c>
      <c r="B165" s="63" t="s">
        <v>168</v>
      </c>
      <c r="C165" s="26" t="s">
        <v>410</v>
      </c>
      <c r="D165" s="27">
        <v>125016</v>
      </c>
      <c r="E165" s="64">
        <v>52090</v>
      </c>
      <c r="F165" s="65">
        <f t="shared" si="4"/>
        <v>72926</v>
      </c>
    </row>
    <row r="166" spans="1:6" ht="9" customHeight="1">
      <c r="A166" s="67"/>
      <c r="B166" s="68"/>
      <c r="C166" s="69"/>
      <c r="D166" s="70"/>
      <c r="E166" s="68"/>
      <c r="F166" s="68"/>
    </row>
    <row r="167" spans="1:6" ht="13.5" customHeight="1">
      <c r="A167" s="71" t="s">
        <v>411</v>
      </c>
      <c r="B167" s="72" t="s">
        <v>412</v>
      </c>
      <c r="C167" s="73" t="s">
        <v>169</v>
      </c>
      <c r="D167" s="74">
        <v>-1145002.94</v>
      </c>
      <c r="E167" s="74">
        <v>1963572.57</v>
      </c>
      <c r="F167" s="75" t="s">
        <v>413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9"/>
  <sheetViews>
    <sheetView showGridLines="0" tabSelected="1" workbookViewId="0">
      <selection activeCell="A24" sqref="A24:F37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19" t="s">
        <v>414</v>
      </c>
      <c r="B1" s="119"/>
      <c r="C1" s="119"/>
      <c r="D1" s="119"/>
      <c r="E1" s="119"/>
      <c r="F1" s="119"/>
    </row>
    <row r="2" spans="1:6" ht="13.15" customHeight="1">
      <c r="A2" s="107" t="s">
        <v>415</v>
      </c>
      <c r="B2" s="107"/>
      <c r="C2" s="107"/>
      <c r="D2" s="107"/>
      <c r="E2" s="107"/>
      <c r="F2" s="107"/>
    </row>
    <row r="3" spans="1:6" ht="9" customHeight="1">
      <c r="A3" s="5"/>
      <c r="B3" s="76"/>
      <c r="C3" s="43"/>
      <c r="D3" s="9"/>
      <c r="E3" s="9"/>
      <c r="F3" s="43"/>
    </row>
    <row r="4" spans="1:6" ht="13.9" customHeight="1">
      <c r="A4" s="101" t="s">
        <v>22</v>
      </c>
      <c r="B4" s="95" t="s">
        <v>23</v>
      </c>
      <c r="C4" s="112" t="s">
        <v>416</v>
      </c>
      <c r="D4" s="98" t="s">
        <v>25</v>
      </c>
      <c r="E4" s="98" t="s">
        <v>26</v>
      </c>
      <c r="F4" s="104" t="s">
        <v>27</v>
      </c>
    </row>
    <row r="5" spans="1:6" ht="4.9000000000000004" customHeight="1">
      <c r="A5" s="102"/>
      <c r="B5" s="96"/>
      <c r="C5" s="113"/>
      <c r="D5" s="99"/>
      <c r="E5" s="99"/>
      <c r="F5" s="105"/>
    </row>
    <row r="6" spans="1:6" ht="6" customHeight="1">
      <c r="A6" s="102"/>
      <c r="B6" s="96"/>
      <c r="C6" s="113"/>
      <c r="D6" s="99"/>
      <c r="E6" s="99"/>
      <c r="F6" s="105"/>
    </row>
    <row r="7" spans="1:6" ht="4.9000000000000004" customHeight="1">
      <c r="A7" s="102"/>
      <c r="B7" s="96"/>
      <c r="C7" s="113"/>
      <c r="D7" s="99"/>
      <c r="E7" s="99"/>
      <c r="F7" s="105"/>
    </row>
    <row r="8" spans="1:6" ht="6" customHeight="1">
      <c r="A8" s="102"/>
      <c r="B8" s="96"/>
      <c r="C8" s="113"/>
      <c r="D8" s="99"/>
      <c r="E8" s="99"/>
      <c r="F8" s="105"/>
    </row>
    <row r="9" spans="1:6" ht="6" customHeight="1">
      <c r="A9" s="102"/>
      <c r="B9" s="96"/>
      <c r="C9" s="113"/>
      <c r="D9" s="99"/>
      <c r="E9" s="99"/>
      <c r="F9" s="105"/>
    </row>
    <row r="10" spans="1:6" ht="18" customHeight="1">
      <c r="A10" s="103"/>
      <c r="B10" s="97"/>
      <c r="C10" s="120"/>
      <c r="D10" s="100"/>
      <c r="E10" s="100"/>
      <c r="F10" s="106"/>
    </row>
    <row r="11" spans="1:6" ht="13.5" customHeight="1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>
      <c r="A12" s="77" t="s">
        <v>417</v>
      </c>
      <c r="B12" s="78" t="s">
        <v>418</v>
      </c>
      <c r="C12" s="79" t="s">
        <v>169</v>
      </c>
      <c r="D12" s="80">
        <v>1145002.94</v>
      </c>
      <c r="E12" s="80">
        <v>-1963572.57</v>
      </c>
      <c r="F12" s="81">
        <v>3108575.51</v>
      </c>
    </row>
    <row r="13" spans="1:6">
      <c r="A13" s="82" t="s">
        <v>34</v>
      </c>
      <c r="B13" s="83"/>
      <c r="C13" s="84"/>
      <c r="D13" s="85"/>
      <c r="E13" s="85"/>
      <c r="F13" s="86"/>
    </row>
    <row r="14" spans="1:6" ht="22.5">
      <c r="A14" s="51" t="s">
        <v>419</v>
      </c>
      <c r="B14" s="87" t="s">
        <v>420</v>
      </c>
      <c r="C14" s="88" t="s">
        <v>169</v>
      </c>
      <c r="D14" s="54" t="s">
        <v>47</v>
      </c>
      <c r="E14" s="54" t="s">
        <v>47</v>
      </c>
      <c r="F14" s="56" t="s">
        <v>47</v>
      </c>
    </row>
    <row r="15" spans="1:6">
      <c r="A15" s="82" t="s">
        <v>421</v>
      </c>
      <c r="B15" s="83"/>
      <c r="C15" s="84"/>
      <c r="D15" s="85"/>
      <c r="E15" s="85"/>
      <c r="F15" s="86"/>
    </row>
    <row r="16" spans="1:6">
      <c r="A16" s="51" t="s">
        <v>422</v>
      </c>
      <c r="B16" s="87" t="s">
        <v>423</v>
      </c>
      <c r="C16" s="88" t="s">
        <v>169</v>
      </c>
      <c r="D16" s="54" t="s">
        <v>47</v>
      </c>
      <c r="E16" s="54" t="s">
        <v>47</v>
      </c>
      <c r="F16" s="56" t="s">
        <v>47</v>
      </c>
    </row>
    <row r="17" spans="1:6">
      <c r="A17" s="82" t="s">
        <v>421</v>
      </c>
      <c r="B17" s="83"/>
      <c r="C17" s="84"/>
      <c r="D17" s="85"/>
      <c r="E17" s="85"/>
      <c r="F17" s="86"/>
    </row>
    <row r="18" spans="1:6">
      <c r="A18" s="77" t="s">
        <v>424</v>
      </c>
      <c r="B18" s="78" t="s">
        <v>425</v>
      </c>
      <c r="C18" s="79" t="s">
        <v>426</v>
      </c>
      <c r="D18" s="80">
        <v>1145002.94</v>
      </c>
      <c r="E18" s="80">
        <v>-1963572.57</v>
      </c>
      <c r="F18" s="81">
        <v>3108575.51</v>
      </c>
    </row>
    <row r="19" spans="1:6" ht="22.5">
      <c r="A19" s="77" t="s">
        <v>427</v>
      </c>
      <c r="B19" s="78" t="s">
        <v>425</v>
      </c>
      <c r="C19" s="79" t="s">
        <v>428</v>
      </c>
      <c r="D19" s="80">
        <v>1145002.94</v>
      </c>
      <c r="E19" s="80">
        <v>-1963572.57</v>
      </c>
      <c r="F19" s="81">
        <v>3108575.51</v>
      </c>
    </row>
    <row r="20" spans="1:6">
      <c r="A20" s="77" t="s">
        <v>429</v>
      </c>
      <c r="B20" s="78" t="s">
        <v>430</v>
      </c>
      <c r="C20" s="79" t="s">
        <v>431</v>
      </c>
      <c r="D20" s="80">
        <v>-28965891.170000002</v>
      </c>
      <c r="E20" s="80">
        <v>-10893230.23</v>
      </c>
      <c r="F20" s="81" t="s">
        <v>413</v>
      </c>
    </row>
    <row r="21" spans="1:6" ht="22.5">
      <c r="A21" s="24" t="s">
        <v>432</v>
      </c>
      <c r="B21" s="25" t="s">
        <v>430</v>
      </c>
      <c r="C21" s="89" t="s">
        <v>433</v>
      </c>
      <c r="D21" s="27">
        <v>-28965891.170000002</v>
      </c>
      <c r="E21" s="27">
        <v>-10893230.23</v>
      </c>
      <c r="F21" s="65" t="s">
        <v>413</v>
      </c>
    </row>
    <row r="22" spans="1:6">
      <c r="A22" s="77" t="s">
        <v>434</v>
      </c>
      <c r="B22" s="78" t="s">
        <v>435</v>
      </c>
      <c r="C22" s="79" t="s">
        <v>436</v>
      </c>
      <c r="D22" s="80">
        <v>30110894.109999999</v>
      </c>
      <c r="E22" s="80">
        <v>8929657.6600000001</v>
      </c>
      <c r="F22" s="81" t="s">
        <v>413</v>
      </c>
    </row>
    <row r="23" spans="1:6" ht="23.25" thickBot="1">
      <c r="A23" s="24" t="s">
        <v>437</v>
      </c>
      <c r="B23" s="25" t="s">
        <v>435</v>
      </c>
      <c r="C23" s="89" t="s">
        <v>438</v>
      </c>
      <c r="D23" s="27">
        <v>30110894.109999999</v>
      </c>
      <c r="E23" s="27">
        <v>8929657.6600000001</v>
      </c>
      <c r="F23" s="65" t="s">
        <v>413</v>
      </c>
    </row>
    <row r="24" spans="1:6" ht="12.75" customHeight="1">
      <c r="A24" s="90"/>
      <c r="B24" s="91"/>
      <c r="C24" s="92"/>
      <c r="D24" s="93"/>
      <c r="E24" s="93"/>
      <c r="F24" s="94"/>
    </row>
    <row r="29" spans="1:6" ht="12.75" customHeight="1">
      <c r="A29" s="121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87:F87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439</v>
      </c>
      <c r="B1" t="s">
        <v>440</v>
      </c>
    </row>
    <row r="2" spans="1:2">
      <c r="A2" t="s">
        <v>441</v>
      </c>
      <c r="B2" t="s">
        <v>442</v>
      </c>
    </row>
    <row r="3" spans="1:2">
      <c r="A3" t="s">
        <v>443</v>
      </c>
      <c r="B3" t="s">
        <v>6</v>
      </c>
    </row>
    <row r="4" spans="1:2">
      <c r="A4" t="s">
        <v>444</v>
      </c>
      <c r="B4" t="s">
        <v>445</v>
      </c>
    </row>
    <row r="5" spans="1:2">
      <c r="A5" t="s">
        <v>446</v>
      </c>
      <c r="B5" t="s">
        <v>447</v>
      </c>
    </row>
    <row r="6" spans="1:2">
      <c r="A6" t="s">
        <v>448</v>
      </c>
      <c r="B6" t="s">
        <v>440</v>
      </c>
    </row>
    <row r="7" spans="1:2">
      <c r="A7" t="s">
        <v>449</v>
      </c>
      <c r="B7" t="s">
        <v>20</v>
      </c>
    </row>
    <row r="8" spans="1:2">
      <c r="A8" t="s">
        <v>450</v>
      </c>
      <c r="B8" t="s">
        <v>20</v>
      </c>
    </row>
    <row r="9" spans="1:2">
      <c r="A9" t="s">
        <v>451</v>
      </c>
      <c r="B9" t="s">
        <v>452</v>
      </c>
    </row>
    <row r="10" spans="1:2">
      <c r="A10" t="s">
        <v>453</v>
      </c>
      <c r="B10" t="s">
        <v>18</v>
      </c>
    </row>
    <row r="11" spans="1:2">
      <c r="A11" t="s">
        <v>454</v>
      </c>
      <c r="B11" t="s">
        <v>447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26</vt:i4>
      </vt:variant>
    </vt:vector>
  </HeadingPairs>
  <TitlesOfParts>
    <vt:vector size="30" baseType="lpstr">
      <vt:lpstr>Доходы</vt:lpstr>
      <vt:lpstr>Расходы</vt:lpstr>
      <vt:lpstr>Источники</vt:lpstr>
      <vt:lpstr>_params</vt:lpstr>
      <vt:lpstr>Доходы!APPT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Охапкина</dc:creator>
  <dc:description>POI HSSF rep:2.56.0.235</dc:description>
  <cp:lastModifiedBy>Охапкина</cp:lastModifiedBy>
  <dcterms:created xsi:type="dcterms:W3CDTF">2024-06-04T13:05:06Z</dcterms:created>
  <dcterms:modified xsi:type="dcterms:W3CDTF">2024-06-05T06:24:06Z</dcterms:modified>
</cp:coreProperties>
</file>